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89" i="1"/>
  <c r="G88"/>
  <c r="G90"/>
  <c r="G91"/>
  <c r="H93"/>
  <c r="G72"/>
  <c r="G73"/>
  <c r="G74"/>
  <c r="G75"/>
  <c r="G76"/>
  <c r="G77"/>
  <c r="G78"/>
  <c r="G79"/>
  <c r="G80"/>
  <c r="G81"/>
  <c r="G82"/>
  <c r="G83"/>
  <c r="G84"/>
  <c r="G85"/>
  <c r="G86"/>
  <c r="G87"/>
  <c r="G61"/>
  <c r="G62"/>
  <c r="G63"/>
  <c r="G64"/>
  <c r="G65"/>
  <c r="G66"/>
  <c r="G67"/>
  <c r="G68"/>
  <c r="G69"/>
  <c r="G70"/>
  <c r="G71"/>
  <c r="G59"/>
  <c r="G58"/>
  <c r="G57"/>
  <c r="G56"/>
  <c r="G55"/>
  <c r="G53"/>
  <c r="G52"/>
  <c r="G35"/>
  <c r="G36"/>
  <c r="G37"/>
  <c r="G38"/>
  <c r="G39"/>
  <c r="G40"/>
  <c r="G41"/>
  <c r="G42"/>
  <c r="G43"/>
  <c r="G44"/>
  <c r="G45"/>
  <c r="G46"/>
  <c r="G47"/>
  <c r="G48"/>
  <c r="G28"/>
  <c r="G29"/>
  <c r="G30"/>
  <c r="G31"/>
  <c r="G32"/>
  <c r="G33"/>
  <c r="G34"/>
  <c r="G24"/>
  <c r="G25"/>
  <c r="G26"/>
  <c r="G27"/>
  <c r="G20"/>
  <c r="G21"/>
  <c r="G22"/>
  <c r="G23"/>
  <c r="G17"/>
  <c r="G18"/>
  <c r="G19"/>
  <c r="G16"/>
  <c r="I93" l="1"/>
  <c r="G93"/>
  <c r="G49"/>
  <c r="I49"/>
  <c r="G95" l="1"/>
  <c r="I95"/>
</calcChain>
</file>

<file path=xl/sharedStrings.xml><?xml version="1.0" encoding="utf-8"?>
<sst xmlns="http://schemas.openxmlformats.org/spreadsheetml/2006/main" count="178" uniqueCount="104">
  <si>
    <t>……………………………………………….</t>
  </si>
  <si>
    <t xml:space="preserve">         (Pieczęć Wykonawcy)</t>
  </si>
  <si>
    <t>Zespół Szkół Nr 1 w Sierpcu</t>
  </si>
  <si>
    <t>L.p.</t>
  </si>
  <si>
    <t>Nazwa</t>
  </si>
  <si>
    <t xml:space="preserve">Ilość </t>
  </si>
  <si>
    <t>Jedn.</t>
  </si>
  <si>
    <t>Cena jednostkowa netto</t>
  </si>
  <si>
    <t>Cena łączne netto</t>
  </si>
  <si>
    <t>Cena łączna brutto</t>
  </si>
  <si>
    <t>kg</t>
  </si>
  <si>
    <t>RAZEM ZS Nr 1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</si>
  <si>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</si>
  <si>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</si>
  <si>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Mięso mielone świeże </t>
  </si>
  <si>
    <t xml:space="preserve">Mięso szynka kulka kl. I świeża </t>
  </si>
  <si>
    <t>Łopatka b/k kl. I świeża</t>
  </si>
  <si>
    <t>Karkówka b/k kl. I świeża odtłuszczona</t>
  </si>
  <si>
    <t>Schab b/k kl. I świeży</t>
  </si>
  <si>
    <r>
      <t xml:space="preserve">Żeberka paski kl. </t>
    </r>
    <r>
      <rPr>
        <b/>
        <i/>
        <sz val="12"/>
        <color rgb="FF000000"/>
        <rFont val="Times New Roman"/>
        <family val="1"/>
        <charset val="238"/>
      </rPr>
      <t xml:space="preserve"> </t>
    </r>
    <r>
      <rPr>
        <b/>
        <sz val="12"/>
        <color rgb="FF000000"/>
        <rFont val="Times New Roman"/>
        <family val="1"/>
        <charset val="238"/>
      </rPr>
      <t>świeże</t>
    </r>
  </si>
  <si>
    <t>Słonina bez skóry świeża</t>
  </si>
  <si>
    <t xml:space="preserve">Wołowy gulasz kl. I świeży </t>
  </si>
  <si>
    <t>Boczek wędzony parzony, paski</t>
  </si>
  <si>
    <t>Boczek surowy</t>
  </si>
  <si>
    <t>Baleron</t>
  </si>
  <si>
    <t xml:space="preserve">Przysmak w konserwie </t>
  </si>
  <si>
    <t xml:space="preserve">Kiełbasa biała surowa </t>
  </si>
  <si>
    <t>Kiełbasa żywiecka zawartość mięsa 90%</t>
  </si>
  <si>
    <t>Kiełbasa mielonka  typu luncheon  zawartość mięsa 70%</t>
  </si>
  <si>
    <t xml:space="preserve">Kiełbasa typu podlaska zawartość mięsa 90% z szynki </t>
  </si>
  <si>
    <t xml:space="preserve">Kiełbasa krucha </t>
  </si>
  <si>
    <t>Parówki z szynki zaw. mięsa 90%</t>
  </si>
  <si>
    <t xml:space="preserve">Schab  krotoszyński </t>
  </si>
  <si>
    <t xml:space="preserve">Parówki typu wiedeńskie 70% mięsa </t>
  </si>
  <si>
    <t>Polędwica sopocka</t>
  </si>
  <si>
    <t xml:space="preserve">Szynka wędzona  z pieca </t>
  </si>
  <si>
    <t xml:space="preserve">Szynka konserwowa </t>
  </si>
  <si>
    <t>Salami w obsypce</t>
  </si>
  <si>
    <t>Szynka biała</t>
  </si>
  <si>
    <t>Szynka typu podlaska chata</t>
  </si>
  <si>
    <t>Szynka typu warmińskiej wędzarni</t>
  </si>
  <si>
    <t>Schab pieczony</t>
  </si>
  <si>
    <t>Indyk w galarecie</t>
  </si>
  <si>
    <t>Pasztet typu dziadunia lub równoważny</t>
  </si>
  <si>
    <t xml:space="preserve">                                                                                  (podpis Wykonawcy lub osoby upowaznionej)</t>
  </si>
  <si>
    <t>Specjalny Ośrodek Szkolno-Wychowawczy w Sierpcu</t>
  </si>
  <si>
    <t xml:space="preserve">Lp </t>
  </si>
  <si>
    <t>Pozycja obowiązkowaNazwa proponowanego równoważnego produktu</t>
  </si>
  <si>
    <t>Cena jenostk. Netto</t>
  </si>
  <si>
    <t>Cena łaczna netto</t>
  </si>
  <si>
    <t>Cena łaczna brutto</t>
  </si>
  <si>
    <t xml:space="preserve">Mięso gulaszowe wołowe </t>
  </si>
  <si>
    <t>Boczek świeży łuskany, bez żeber, bez skóry</t>
  </si>
  <si>
    <t xml:space="preserve">Schab B/K  KL I świeży </t>
  </si>
  <si>
    <t xml:space="preserve">Łopatka wieprzowa B/K  KL I świeża </t>
  </si>
  <si>
    <t xml:space="preserve">Kości schabowe wędzone </t>
  </si>
  <si>
    <t>Polędwiczki wieprzowe</t>
  </si>
  <si>
    <t>Antrykot wołowy bez kości</t>
  </si>
  <si>
    <t>Szynka wieprzowa odtłuszczona bez kości</t>
  </si>
  <si>
    <t>Łopatka wołowa bez kości</t>
  </si>
  <si>
    <t xml:space="preserve">Szynka gotowana biała </t>
  </si>
  <si>
    <t xml:space="preserve">Szynka konserowa </t>
  </si>
  <si>
    <t xml:space="preserve">Baleron szlachecki </t>
  </si>
  <si>
    <t xml:space="preserve">Ogonówka </t>
  </si>
  <si>
    <t xml:space="preserve">Przysmak w galarecie </t>
  </si>
  <si>
    <t xml:space="preserve">Szynka z piersi indyka / kurczaka </t>
  </si>
  <si>
    <t xml:space="preserve">Szynka wędzona </t>
  </si>
  <si>
    <t xml:space="preserve">Kiełbasa krakowska podsuszana </t>
  </si>
  <si>
    <t xml:space="preserve">Kiełbasa żywiecka podsuszana </t>
  </si>
  <si>
    <t xml:space="preserve">Szynka krucha </t>
  </si>
  <si>
    <t xml:space="preserve">Polędwica sopocka </t>
  </si>
  <si>
    <t xml:space="preserve">Poledwica łososiowa </t>
  </si>
  <si>
    <t xml:space="preserve">Kiełbasa podwawelska </t>
  </si>
  <si>
    <t xml:space="preserve">Kiełbasa myśliwska </t>
  </si>
  <si>
    <t xml:space="preserve">Salami </t>
  </si>
  <si>
    <t xml:space="preserve">Frankfurterki </t>
  </si>
  <si>
    <t xml:space="preserve">Parowki cienkie </t>
  </si>
  <si>
    <t xml:space="preserve">Serdelki </t>
  </si>
  <si>
    <t>Kiełbasa biała</t>
  </si>
  <si>
    <t>Konserwa turystyczna sokołów 300g</t>
  </si>
  <si>
    <t xml:space="preserve">szt </t>
  </si>
  <si>
    <t xml:space="preserve">Pasztet zapiekany </t>
  </si>
  <si>
    <t xml:space="preserve">Kaszanka gryczana </t>
  </si>
  <si>
    <t xml:space="preserve">Pasztetowa </t>
  </si>
  <si>
    <t>RAZEM SOS-W</t>
  </si>
  <si>
    <r>
      <t>ZS Nr 1  + SOSW =</t>
    </r>
    <r>
      <rPr>
        <sz val="13"/>
        <color theme="1"/>
        <rFont val="Times New Roman"/>
        <family val="1"/>
        <charset val="238"/>
      </rPr>
      <t xml:space="preserve"> </t>
    </r>
  </si>
  <si>
    <r>
      <t xml:space="preserve"> zł </t>
    </r>
    <r>
      <rPr>
        <sz val="12"/>
        <color theme="1"/>
        <rFont val="Times New Roman"/>
        <family val="1"/>
        <charset val="238"/>
      </rPr>
      <t xml:space="preserve">netto </t>
    </r>
    <r>
      <rPr>
        <b/>
        <sz val="12"/>
        <color theme="1"/>
        <rFont val="Times New Roman"/>
        <family val="1"/>
        <charset val="238"/>
      </rPr>
      <t>+</t>
    </r>
    <r>
      <rPr>
        <sz val="12"/>
        <color theme="1"/>
        <rFont val="Times New Roman"/>
        <family val="1"/>
        <charset val="238"/>
      </rPr>
      <t xml:space="preserve"> …………………………...zł VAT </t>
    </r>
    <r>
      <rPr>
        <b/>
        <sz val="12"/>
        <color theme="1"/>
        <rFont val="Times New Roman"/>
        <family val="1"/>
        <charset val="238"/>
      </rPr>
      <t>=</t>
    </r>
    <r>
      <rPr>
        <sz val="12"/>
        <color theme="1"/>
        <rFont val="Times New Roman"/>
        <family val="1"/>
        <charset val="238"/>
      </rPr>
      <t xml:space="preserve"> ………………………...zł brutto</t>
    </r>
  </si>
  <si>
    <t>Łączna wartość zamówienia dla ZS Nr 1 + SOSW :</t>
  </si>
  <si>
    <t>Razem ZS nr 1+SOSW</t>
  </si>
  <si>
    <t xml:space="preserve">Słownie: </t>
  </si>
  <si>
    <r>
      <t xml:space="preserve">……………………………………………… zł netto </t>
    </r>
    <r>
      <rPr>
        <b/>
        <sz val="12"/>
        <color theme="1"/>
        <rFont val="Calibri"/>
        <family val="2"/>
        <charset val="238"/>
        <scheme val="minor"/>
      </rPr>
      <t>+</t>
    </r>
    <r>
      <rPr>
        <sz val="12"/>
        <color theme="1"/>
        <rFont val="Calibri"/>
        <family val="2"/>
        <charset val="238"/>
        <scheme val="minor"/>
      </rPr>
      <t xml:space="preserve"> ………………………….…..………. zł VAT</t>
    </r>
    <r>
      <rPr>
        <b/>
        <sz val="12"/>
        <color theme="1"/>
        <rFont val="Calibri"/>
        <family val="2"/>
        <charset val="238"/>
        <scheme val="minor"/>
      </rPr>
      <t>=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…………………………………………….. zł brutto</t>
    </r>
  </si>
  <si>
    <r>
      <t>Formularz cenowy</t>
    </r>
    <r>
      <rPr>
        <sz val="12"/>
        <color theme="1"/>
        <rFont val="Times New Roman"/>
        <family val="1"/>
        <charset val="238"/>
      </rPr>
      <t xml:space="preserve"> – Mięso, wędliny i pasztety (świeże z bieżącej produkcji) </t>
    </r>
  </si>
  <si>
    <r>
      <t>Pozycja obowiązkowaNazwa</t>
    </r>
    <r>
      <rPr>
        <b/>
        <sz val="12"/>
        <color rgb="FF000000"/>
        <rFont val="Times New Roman"/>
        <family val="1"/>
        <charset val="238"/>
      </rPr>
      <t xml:space="preserve"> proponowanego równoważnego produktu</t>
    </r>
  </si>
  <si>
    <t>Karkówka bez kości</t>
  </si>
  <si>
    <t xml:space="preserve">Kurczak faszerowany </t>
  </si>
  <si>
    <t>Załącznik nr 3 do Zapytania Ofertowego</t>
  </si>
  <si>
    <t>Pierś z indyka gotowana</t>
  </si>
  <si>
    <t>Szynka typu bankietowa</t>
  </si>
  <si>
    <t>Żeberka pasy</t>
  </si>
  <si>
    <t xml:space="preserve">Boczek wędzony </t>
  </si>
  <si>
    <t xml:space="preserve">Kabanosy  </t>
  </si>
  <si>
    <t xml:space="preserve">Smalec kostka 200 g </t>
  </si>
  <si>
    <t>VAT Stawka %</t>
  </si>
  <si>
    <t>VAT stawka %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</si>
</sst>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color rgb="FF20212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justify"/>
    </xf>
    <xf numFmtId="0" fontId="6" fillId="0" borderId="0" xfId="0" applyFont="1" applyAlignment="1">
      <alignment horizontal="justify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43" fontId="7" fillId="2" borderId="3" xfId="1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7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 wrapText="1"/>
    </xf>
    <xf numFmtId="43" fontId="7" fillId="2" borderId="0" xfId="1" applyFont="1" applyFill="1" applyBorder="1" applyAlignment="1">
      <alignment vertical="top" wrapText="1"/>
    </xf>
    <xf numFmtId="43" fontId="7" fillId="2" borderId="1" xfId="1" applyFont="1" applyFill="1" applyBorder="1" applyAlignment="1">
      <alignment vertical="top" wrapText="1"/>
    </xf>
    <xf numFmtId="43" fontId="8" fillId="2" borderId="1" xfId="1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0" fontId="1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14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vertical="top" wrapText="1"/>
    </xf>
    <xf numFmtId="43" fontId="20" fillId="2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43" fontId="20" fillId="3" borderId="1" xfId="1" applyFont="1" applyFill="1" applyBorder="1" applyAlignment="1">
      <alignment vertical="top" wrapText="1"/>
    </xf>
    <xf numFmtId="0" fontId="16" fillId="2" borderId="5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14" fillId="3" borderId="5" xfId="0" applyFont="1" applyFill="1" applyBorder="1"/>
    <xf numFmtId="0" fontId="9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43" fontId="7" fillId="2" borderId="2" xfId="1" applyFont="1" applyFill="1" applyBorder="1" applyAlignment="1">
      <alignment horizontal="center" vertical="top" wrapText="1"/>
    </xf>
    <xf numFmtId="43" fontId="7" fillId="2" borderId="3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16" fillId="2" borderId="8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justify"/>
    </xf>
    <xf numFmtId="0" fontId="7" fillId="2" borderId="10" xfId="0" applyFont="1" applyFill="1" applyBorder="1" applyAlignment="1">
      <alignment horizontal="righ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14"/>
  <sheetViews>
    <sheetView tabSelected="1" topLeftCell="A63" workbookViewId="0">
      <selection activeCell="C52" sqref="C52:C91"/>
    </sheetView>
  </sheetViews>
  <sheetFormatPr defaultRowHeight="15"/>
  <cols>
    <col min="1" max="1" width="5.85546875" customWidth="1"/>
    <col min="2" max="2" width="26.5703125" customWidth="1"/>
    <col min="7" max="7" width="13.140625" bestFit="1" customWidth="1"/>
    <col min="8" max="8" width="11.85546875" bestFit="1" customWidth="1"/>
    <col min="9" max="9" width="13.140625" bestFit="1" customWidth="1"/>
  </cols>
  <sheetData>
    <row r="3" spans="1:9">
      <c r="A3" s="56" t="s">
        <v>95</v>
      </c>
      <c r="B3" s="56"/>
      <c r="C3" s="56"/>
      <c r="D3" s="56"/>
      <c r="E3" s="56"/>
      <c r="F3" s="56"/>
      <c r="G3" s="56"/>
      <c r="H3" s="56"/>
      <c r="I3" s="56"/>
    </row>
    <row r="4" spans="1:9">
      <c r="A4" s="1"/>
    </row>
    <row r="5" spans="1:9">
      <c r="A5" s="1" t="s">
        <v>0</v>
      </c>
    </row>
    <row r="6" spans="1:9">
      <c r="A6" s="2" t="s">
        <v>1</v>
      </c>
    </row>
    <row r="7" spans="1:9">
      <c r="A7" s="3"/>
    </row>
    <row r="8" spans="1:9">
      <c r="A8" s="3"/>
    </row>
    <row r="9" spans="1:9">
      <c r="A9" s="4"/>
    </row>
    <row r="10" spans="1:9" ht="15.75">
      <c r="A10" s="22" t="s">
        <v>91</v>
      </c>
      <c r="B10" s="26"/>
      <c r="C10" s="26"/>
      <c r="D10" s="26"/>
      <c r="E10" s="26"/>
      <c r="F10" s="26"/>
      <c r="G10" s="26"/>
      <c r="H10" s="1"/>
      <c r="I10" s="1"/>
    </row>
    <row r="11" spans="1:9" ht="16.5">
      <c r="A11" s="5"/>
      <c r="B11" s="1"/>
      <c r="C11" s="1"/>
      <c r="D11" s="1"/>
      <c r="E11" s="1"/>
      <c r="F11" s="1"/>
      <c r="G11" s="1"/>
      <c r="H11" s="1"/>
      <c r="I11" s="1"/>
    </row>
    <row r="12" spans="1:9" ht="29.25" customHeight="1">
      <c r="A12" s="47" t="s">
        <v>2</v>
      </c>
      <c r="B12" s="48"/>
      <c r="C12" s="48"/>
      <c r="D12" s="48"/>
      <c r="E12" s="48"/>
      <c r="F12" s="48"/>
      <c r="G12" s="48"/>
      <c r="H12" s="48"/>
      <c r="I12" s="49"/>
    </row>
    <row r="13" spans="1:9" ht="71.25" customHeight="1">
      <c r="A13" s="50" t="s">
        <v>3</v>
      </c>
      <c r="B13" s="50" t="s">
        <v>4</v>
      </c>
      <c r="C13" s="50" t="s">
        <v>5</v>
      </c>
      <c r="D13" s="50" t="s">
        <v>6</v>
      </c>
      <c r="E13" s="53" t="s">
        <v>92</v>
      </c>
      <c r="F13" s="50" t="s">
        <v>7</v>
      </c>
      <c r="G13" s="50" t="s">
        <v>8</v>
      </c>
      <c r="H13" s="50" t="s">
        <v>102</v>
      </c>
      <c r="I13" s="50" t="s">
        <v>9</v>
      </c>
    </row>
    <row r="14" spans="1:9">
      <c r="A14" s="51"/>
      <c r="B14" s="51"/>
      <c r="C14" s="51"/>
      <c r="D14" s="51"/>
      <c r="E14" s="54"/>
      <c r="F14" s="51"/>
      <c r="G14" s="51"/>
      <c r="H14" s="51"/>
      <c r="I14" s="51"/>
    </row>
    <row r="15" spans="1:9">
      <c r="A15" s="52"/>
      <c r="B15" s="52"/>
      <c r="C15" s="51"/>
      <c r="D15" s="52"/>
      <c r="E15" s="55"/>
      <c r="F15" s="52"/>
      <c r="G15" s="52"/>
      <c r="H15" s="52"/>
      <c r="I15" s="52"/>
    </row>
    <row r="16" spans="1:9" ht="30" customHeight="1">
      <c r="A16" s="8">
        <v>1</v>
      </c>
      <c r="B16" s="39" t="s">
        <v>14</v>
      </c>
      <c r="C16" s="30">
        <v>60</v>
      </c>
      <c r="D16" s="30" t="s">
        <v>10</v>
      </c>
      <c r="E16" s="30"/>
      <c r="F16" s="30"/>
      <c r="G16" s="31">
        <f>C16*F16</f>
        <v>0</v>
      </c>
      <c r="H16" s="31"/>
      <c r="I16" s="31"/>
    </row>
    <row r="17" spans="1:9" ht="30" customHeight="1">
      <c r="A17" s="8">
        <v>2</v>
      </c>
      <c r="B17" s="39" t="s">
        <v>15</v>
      </c>
      <c r="C17" s="30">
        <v>66</v>
      </c>
      <c r="D17" s="30" t="s">
        <v>10</v>
      </c>
      <c r="E17" s="30"/>
      <c r="F17" s="30"/>
      <c r="G17" s="31">
        <f t="shared" ref="G17:G48" si="0">C17*F17</f>
        <v>0</v>
      </c>
      <c r="H17" s="31"/>
      <c r="I17" s="31"/>
    </row>
    <row r="18" spans="1:9" ht="30" customHeight="1">
      <c r="A18" s="8">
        <v>3</v>
      </c>
      <c r="B18" s="39" t="s">
        <v>16</v>
      </c>
      <c r="C18" s="8">
        <v>75</v>
      </c>
      <c r="D18" s="8" t="s">
        <v>10</v>
      </c>
      <c r="E18" s="8"/>
      <c r="F18" s="8"/>
      <c r="G18" s="31">
        <f t="shared" si="0"/>
        <v>0</v>
      </c>
      <c r="H18" s="31"/>
      <c r="I18" s="31"/>
    </row>
    <row r="19" spans="1:9" ht="30" customHeight="1">
      <c r="A19" s="8">
        <v>4</v>
      </c>
      <c r="B19" s="39" t="s">
        <v>17</v>
      </c>
      <c r="C19" s="8">
        <v>84</v>
      </c>
      <c r="D19" s="8" t="s">
        <v>10</v>
      </c>
      <c r="E19" s="8"/>
      <c r="F19" s="8"/>
      <c r="G19" s="31">
        <f t="shared" si="0"/>
        <v>0</v>
      </c>
      <c r="H19" s="31"/>
      <c r="I19" s="31"/>
    </row>
    <row r="20" spans="1:9" ht="30" customHeight="1">
      <c r="A20" s="8">
        <v>5</v>
      </c>
      <c r="B20" s="39" t="s">
        <v>18</v>
      </c>
      <c r="C20" s="8">
        <v>117</v>
      </c>
      <c r="D20" s="8" t="s">
        <v>10</v>
      </c>
      <c r="E20" s="8"/>
      <c r="F20" s="8"/>
      <c r="G20" s="31">
        <f>C20*F20</f>
        <v>0</v>
      </c>
      <c r="H20" s="31"/>
      <c r="I20" s="31"/>
    </row>
    <row r="21" spans="1:9" ht="30" customHeight="1">
      <c r="A21" s="8">
        <v>6</v>
      </c>
      <c r="B21" s="39" t="s">
        <v>19</v>
      </c>
      <c r="C21" s="8">
        <v>60</v>
      </c>
      <c r="D21" s="8" t="s">
        <v>10</v>
      </c>
      <c r="E21" s="8"/>
      <c r="F21" s="8"/>
      <c r="G21" s="31">
        <f t="shared" si="0"/>
        <v>0</v>
      </c>
      <c r="H21" s="31"/>
      <c r="I21" s="31"/>
    </row>
    <row r="22" spans="1:9" ht="30" customHeight="1">
      <c r="A22" s="8">
        <v>7</v>
      </c>
      <c r="B22" s="39" t="s">
        <v>20</v>
      </c>
      <c r="C22" s="30">
        <v>21</v>
      </c>
      <c r="D22" s="8" t="s">
        <v>10</v>
      </c>
      <c r="E22" s="8"/>
      <c r="F22" s="8"/>
      <c r="G22" s="31">
        <f t="shared" si="0"/>
        <v>0</v>
      </c>
      <c r="H22" s="31"/>
      <c r="I22" s="31"/>
    </row>
    <row r="23" spans="1:9" ht="30" customHeight="1">
      <c r="A23" s="8">
        <v>8</v>
      </c>
      <c r="B23" s="39" t="s">
        <v>21</v>
      </c>
      <c r="C23" s="8">
        <v>36</v>
      </c>
      <c r="D23" s="8" t="s">
        <v>10</v>
      </c>
      <c r="E23" s="8"/>
      <c r="F23" s="8"/>
      <c r="G23" s="31">
        <f t="shared" si="0"/>
        <v>0</v>
      </c>
      <c r="H23" s="31"/>
      <c r="I23" s="31"/>
    </row>
    <row r="24" spans="1:9" ht="30" customHeight="1">
      <c r="A24" s="9">
        <v>9</v>
      </c>
      <c r="B24" s="40" t="s">
        <v>22</v>
      </c>
      <c r="C24" s="30">
        <v>9</v>
      </c>
      <c r="D24" s="9" t="s">
        <v>10</v>
      </c>
      <c r="E24" s="9"/>
      <c r="F24" s="9"/>
      <c r="G24" s="31">
        <f>C24*F24</f>
        <v>0</v>
      </c>
      <c r="H24" s="31"/>
      <c r="I24" s="31"/>
    </row>
    <row r="25" spans="1:9" ht="30" customHeight="1">
      <c r="A25" s="8">
        <v>10</v>
      </c>
      <c r="B25" s="39" t="s">
        <v>23</v>
      </c>
      <c r="C25" s="30">
        <v>9</v>
      </c>
      <c r="D25" s="8" t="s">
        <v>10</v>
      </c>
      <c r="E25" s="8"/>
      <c r="F25" s="8"/>
      <c r="G25" s="31">
        <f t="shared" si="0"/>
        <v>0</v>
      </c>
      <c r="H25" s="31"/>
      <c r="I25" s="31"/>
    </row>
    <row r="26" spans="1:9" ht="30" customHeight="1">
      <c r="A26" s="8">
        <v>11</v>
      </c>
      <c r="B26" s="39" t="s">
        <v>24</v>
      </c>
      <c r="C26" s="30">
        <v>15</v>
      </c>
      <c r="D26" s="8" t="s">
        <v>10</v>
      </c>
      <c r="E26" s="8"/>
      <c r="F26" s="8"/>
      <c r="G26" s="31">
        <f t="shared" si="0"/>
        <v>0</v>
      </c>
      <c r="H26" s="31"/>
      <c r="I26" s="31"/>
    </row>
    <row r="27" spans="1:9" ht="30" customHeight="1">
      <c r="A27" s="8">
        <v>12</v>
      </c>
      <c r="B27" s="39" t="s">
        <v>25</v>
      </c>
      <c r="C27" s="30">
        <v>24</v>
      </c>
      <c r="D27" s="8" t="s">
        <v>10</v>
      </c>
      <c r="E27" s="8"/>
      <c r="F27" s="8"/>
      <c r="G27" s="31">
        <f t="shared" si="0"/>
        <v>0</v>
      </c>
      <c r="H27" s="31"/>
      <c r="I27" s="31"/>
    </row>
    <row r="28" spans="1:9" ht="30" customHeight="1">
      <c r="A28" s="8">
        <v>13</v>
      </c>
      <c r="B28" s="39" t="s">
        <v>26</v>
      </c>
      <c r="C28" s="30">
        <v>15</v>
      </c>
      <c r="D28" s="8" t="s">
        <v>10</v>
      </c>
      <c r="E28" s="8"/>
      <c r="F28" s="8"/>
      <c r="G28" s="31">
        <f>C28*F28</f>
        <v>0</v>
      </c>
      <c r="H28" s="31"/>
      <c r="I28" s="31"/>
    </row>
    <row r="29" spans="1:9" ht="30" customHeight="1">
      <c r="A29" s="8">
        <v>14</v>
      </c>
      <c r="B29" s="39" t="s">
        <v>27</v>
      </c>
      <c r="C29" s="30">
        <v>21</v>
      </c>
      <c r="D29" s="8" t="s">
        <v>10</v>
      </c>
      <c r="E29" s="8"/>
      <c r="F29" s="8"/>
      <c r="G29" s="31">
        <f t="shared" si="0"/>
        <v>0</v>
      </c>
      <c r="H29" s="31"/>
      <c r="I29" s="31"/>
    </row>
    <row r="30" spans="1:9" ht="30" customHeight="1">
      <c r="A30" s="8">
        <v>15</v>
      </c>
      <c r="B30" s="39" t="s">
        <v>28</v>
      </c>
      <c r="C30" s="8">
        <v>21</v>
      </c>
      <c r="D30" s="8" t="s">
        <v>10</v>
      </c>
      <c r="E30" s="8"/>
      <c r="F30" s="8"/>
      <c r="G30" s="31">
        <f t="shared" si="0"/>
        <v>0</v>
      </c>
      <c r="H30" s="31"/>
      <c r="I30" s="31"/>
    </row>
    <row r="31" spans="1:9" ht="30" customHeight="1">
      <c r="A31" s="8">
        <v>16</v>
      </c>
      <c r="B31" s="39" t="s">
        <v>29</v>
      </c>
      <c r="C31" s="8">
        <v>12</v>
      </c>
      <c r="D31" s="8" t="s">
        <v>10</v>
      </c>
      <c r="E31" s="8"/>
      <c r="F31" s="8"/>
      <c r="G31" s="31">
        <f t="shared" si="0"/>
        <v>0</v>
      </c>
      <c r="H31" s="31"/>
      <c r="I31" s="31"/>
    </row>
    <row r="32" spans="1:9" ht="30" customHeight="1">
      <c r="A32" s="8">
        <v>17</v>
      </c>
      <c r="B32" s="39" t="s">
        <v>30</v>
      </c>
      <c r="C32" s="42">
        <v>24</v>
      </c>
      <c r="D32" s="8" t="s">
        <v>10</v>
      </c>
      <c r="E32" s="8"/>
      <c r="F32" s="8"/>
      <c r="G32" s="31">
        <f>C32*F32</f>
        <v>0</v>
      </c>
      <c r="H32" s="31"/>
      <c r="I32" s="31"/>
    </row>
    <row r="33" spans="1:9" ht="30" customHeight="1">
      <c r="A33" s="8">
        <v>18</v>
      </c>
      <c r="B33" s="39" t="s">
        <v>31</v>
      </c>
      <c r="C33" s="42">
        <v>18</v>
      </c>
      <c r="D33" s="8" t="s">
        <v>10</v>
      </c>
      <c r="E33" s="8"/>
      <c r="F33" s="8"/>
      <c r="G33" s="31">
        <f t="shared" si="0"/>
        <v>0</v>
      </c>
      <c r="H33" s="31"/>
      <c r="I33" s="31"/>
    </row>
    <row r="34" spans="1:9" ht="30" customHeight="1">
      <c r="A34" s="8">
        <v>19</v>
      </c>
      <c r="B34" s="39" t="s">
        <v>32</v>
      </c>
      <c r="C34" s="42">
        <v>18</v>
      </c>
      <c r="D34" s="8" t="s">
        <v>10</v>
      </c>
      <c r="E34" s="8"/>
      <c r="F34" s="8"/>
      <c r="G34" s="31">
        <f t="shared" si="0"/>
        <v>0</v>
      </c>
      <c r="H34" s="31"/>
      <c r="I34" s="31"/>
    </row>
    <row r="35" spans="1:9" ht="30" customHeight="1">
      <c r="A35" s="8">
        <v>20</v>
      </c>
      <c r="B35" s="39" t="s">
        <v>33</v>
      </c>
      <c r="C35" s="42">
        <v>21</v>
      </c>
      <c r="D35" s="8" t="s">
        <v>10</v>
      </c>
      <c r="E35" s="8"/>
      <c r="F35" s="8"/>
      <c r="G35" s="31">
        <f>C35*F35</f>
        <v>0</v>
      </c>
      <c r="H35" s="31"/>
      <c r="I35" s="31"/>
    </row>
    <row r="36" spans="1:9" ht="30" customHeight="1">
      <c r="A36" s="32">
        <v>21</v>
      </c>
      <c r="B36" s="41" t="s">
        <v>34</v>
      </c>
      <c r="C36" s="42">
        <v>24</v>
      </c>
      <c r="D36" s="33" t="s">
        <v>10</v>
      </c>
      <c r="E36" s="32"/>
      <c r="F36" s="32"/>
      <c r="G36" s="31">
        <f t="shared" si="0"/>
        <v>0</v>
      </c>
      <c r="H36" s="34"/>
      <c r="I36" s="31"/>
    </row>
    <row r="37" spans="1:9" ht="30" customHeight="1">
      <c r="A37" s="8">
        <v>22</v>
      </c>
      <c r="B37" s="39" t="s">
        <v>96</v>
      </c>
      <c r="C37" s="42">
        <v>24</v>
      </c>
      <c r="D37" s="8" t="s">
        <v>10</v>
      </c>
      <c r="E37" s="8"/>
      <c r="F37" s="8"/>
      <c r="G37" s="31">
        <f t="shared" si="0"/>
        <v>0</v>
      </c>
      <c r="H37" s="31"/>
      <c r="I37" s="31"/>
    </row>
    <row r="38" spans="1:9" ht="30" customHeight="1">
      <c r="A38" s="8">
        <v>23</v>
      </c>
      <c r="B38" s="39" t="s">
        <v>97</v>
      </c>
      <c r="C38" s="42">
        <v>21</v>
      </c>
      <c r="D38" s="8" t="s">
        <v>10</v>
      </c>
      <c r="E38" s="8"/>
      <c r="F38" s="8"/>
      <c r="G38" s="31">
        <f t="shared" si="0"/>
        <v>0</v>
      </c>
      <c r="H38" s="31"/>
      <c r="I38" s="31"/>
    </row>
    <row r="39" spans="1:9" ht="30" customHeight="1">
      <c r="A39" s="8">
        <v>24</v>
      </c>
      <c r="B39" s="39" t="s">
        <v>35</v>
      </c>
      <c r="C39" s="42">
        <v>15</v>
      </c>
      <c r="D39" s="8" t="s">
        <v>10</v>
      </c>
      <c r="E39" s="8"/>
      <c r="F39" s="8"/>
      <c r="G39" s="31">
        <f>C39*F39</f>
        <v>0</v>
      </c>
      <c r="H39" s="31"/>
      <c r="I39" s="31"/>
    </row>
    <row r="40" spans="1:9" ht="30" customHeight="1">
      <c r="A40" s="8">
        <v>25</v>
      </c>
      <c r="B40" s="39" t="s">
        <v>36</v>
      </c>
      <c r="C40" s="42">
        <v>9</v>
      </c>
      <c r="D40" s="8" t="s">
        <v>10</v>
      </c>
      <c r="E40" s="8"/>
      <c r="F40" s="8"/>
      <c r="G40" s="31">
        <f t="shared" si="0"/>
        <v>0</v>
      </c>
      <c r="H40" s="31"/>
      <c r="I40" s="31"/>
    </row>
    <row r="41" spans="1:9" ht="30" customHeight="1">
      <c r="A41" s="8">
        <v>26</v>
      </c>
      <c r="B41" s="39" t="s">
        <v>37</v>
      </c>
      <c r="C41" s="42">
        <v>15</v>
      </c>
      <c r="D41" s="8" t="s">
        <v>10</v>
      </c>
      <c r="E41" s="8"/>
      <c r="F41" s="8"/>
      <c r="G41" s="31">
        <f t="shared" si="0"/>
        <v>0</v>
      </c>
      <c r="H41" s="31"/>
      <c r="I41" s="31"/>
    </row>
    <row r="42" spans="1:9" ht="30" customHeight="1">
      <c r="A42" s="8">
        <v>27</v>
      </c>
      <c r="B42" s="39" t="s">
        <v>38</v>
      </c>
      <c r="C42" s="42">
        <v>18</v>
      </c>
      <c r="D42" s="8" t="s">
        <v>10</v>
      </c>
      <c r="E42" s="8"/>
      <c r="F42" s="8"/>
      <c r="G42" s="31">
        <f t="shared" si="0"/>
        <v>0</v>
      </c>
      <c r="H42" s="31"/>
      <c r="I42" s="31"/>
    </row>
    <row r="43" spans="1:9" ht="30" customHeight="1">
      <c r="A43" s="8">
        <v>28</v>
      </c>
      <c r="B43" s="39" t="s">
        <v>39</v>
      </c>
      <c r="C43" s="42">
        <v>9</v>
      </c>
      <c r="D43" s="8" t="s">
        <v>10</v>
      </c>
      <c r="E43" s="8"/>
      <c r="F43" s="8"/>
      <c r="G43" s="31">
        <f>C43*F43</f>
        <v>0</v>
      </c>
      <c r="H43" s="31"/>
      <c r="I43" s="31"/>
    </row>
    <row r="44" spans="1:9" ht="30" customHeight="1">
      <c r="A44" s="8">
        <v>29</v>
      </c>
      <c r="B44" s="39" t="s">
        <v>40</v>
      </c>
      <c r="C44" s="42">
        <v>9</v>
      </c>
      <c r="D44" s="8" t="s">
        <v>10</v>
      </c>
      <c r="E44" s="8"/>
      <c r="F44" s="8"/>
      <c r="G44" s="31">
        <f t="shared" si="0"/>
        <v>0</v>
      </c>
      <c r="H44" s="31"/>
      <c r="I44" s="31"/>
    </row>
    <row r="45" spans="1:9" ht="30" customHeight="1">
      <c r="A45" s="8">
        <v>30</v>
      </c>
      <c r="B45" s="39" t="s">
        <v>41</v>
      </c>
      <c r="C45" s="42">
        <v>21</v>
      </c>
      <c r="D45" s="8" t="s">
        <v>10</v>
      </c>
      <c r="E45" s="8"/>
      <c r="F45" s="8"/>
      <c r="G45" s="31">
        <f t="shared" si="0"/>
        <v>0</v>
      </c>
      <c r="H45" s="31"/>
      <c r="I45" s="31"/>
    </row>
    <row r="46" spans="1:9" ht="30" customHeight="1">
      <c r="A46" s="8">
        <v>31</v>
      </c>
      <c r="B46" s="39" t="s">
        <v>67</v>
      </c>
      <c r="C46" s="42">
        <v>18</v>
      </c>
      <c r="D46" s="8" t="s">
        <v>10</v>
      </c>
      <c r="E46" s="8"/>
      <c r="F46" s="8"/>
      <c r="G46" s="31">
        <f t="shared" si="0"/>
        <v>0</v>
      </c>
      <c r="H46" s="31"/>
      <c r="I46" s="31"/>
    </row>
    <row r="47" spans="1:9" ht="30" customHeight="1">
      <c r="A47" s="8">
        <v>32</v>
      </c>
      <c r="B47" s="39" t="s">
        <v>42</v>
      </c>
      <c r="C47" s="42">
        <v>15</v>
      </c>
      <c r="D47" s="8" t="s">
        <v>10</v>
      </c>
      <c r="E47" s="8"/>
      <c r="F47" s="8"/>
      <c r="G47" s="31">
        <f>C47*F47</f>
        <v>0</v>
      </c>
      <c r="H47" s="31"/>
      <c r="I47" s="31"/>
    </row>
    <row r="48" spans="1:9" ht="30" customHeight="1">
      <c r="A48" s="8">
        <v>33</v>
      </c>
      <c r="B48" s="39" t="s">
        <v>43</v>
      </c>
      <c r="C48" s="42">
        <v>16.2</v>
      </c>
      <c r="D48" s="8" t="s">
        <v>10</v>
      </c>
      <c r="E48" s="8"/>
      <c r="F48" s="8"/>
      <c r="G48" s="31">
        <f t="shared" si="0"/>
        <v>0</v>
      </c>
      <c r="H48" s="31"/>
      <c r="I48" s="31"/>
    </row>
    <row r="49" spans="1:9" ht="30.75" customHeight="1">
      <c r="A49" s="58" t="s">
        <v>11</v>
      </c>
      <c r="B49" s="59"/>
      <c r="C49" s="73"/>
      <c r="D49" s="59"/>
      <c r="E49" s="59"/>
      <c r="F49" s="60"/>
      <c r="G49" s="11">
        <f>SUM(G16:G48)</f>
        <v>0</v>
      </c>
      <c r="H49" s="11"/>
      <c r="I49" s="11">
        <f t="shared" ref="H49:I49" si="1">SUM(I16:I48)</f>
        <v>0</v>
      </c>
    </row>
    <row r="50" spans="1:9" ht="34.5" customHeight="1">
      <c r="A50" s="71" t="s">
        <v>45</v>
      </c>
      <c r="B50" s="71"/>
      <c r="C50" s="71"/>
      <c r="D50" s="71"/>
      <c r="E50" s="71"/>
      <c r="F50" s="71"/>
      <c r="G50" s="71"/>
      <c r="H50" s="71"/>
      <c r="I50" s="71"/>
    </row>
    <row r="51" spans="1:9" ht="65.25" customHeight="1">
      <c r="A51" s="8" t="s">
        <v>46</v>
      </c>
      <c r="B51" s="8" t="s">
        <v>4</v>
      </c>
      <c r="C51" s="9" t="s">
        <v>5</v>
      </c>
      <c r="D51" s="8" t="s">
        <v>6</v>
      </c>
      <c r="E51" s="8" t="s">
        <v>47</v>
      </c>
      <c r="F51" s="8" t="s">
        <v>48</v>
      </c>
      <c r="G51" s="8" t="s">
        <v>49</v>
      </c>
      <c r="H51" s="25" t="s">
        <v>103</v>
      </c>
      <c r="I51" s="8" t="s">
        <v>50</v>
      </c>
    </row>
    <row r="52" spans="1:9" ht="15.75" customHeight="1">
      <c r="A52" s="8">
        <v>1</v>
      </c>
      <c r="B52" s="35" t="s">
        <v>51</v>
      </c>
      <c r="C52" s="23">
        <v>10</v>
      </c>
      <c r="D52" s="36" t="s">
        <v>10</v>
      </c>
      <c r="E52" s="8"/>
      <c r="F52" s="8"/>
      <c r="G52" s="8">
        <f>C52*F52</f>
        <v>0</v>
      </c>
      <c r="H52" s="18"/>
      <c r="I52" s="18"/>
    </row>
    <row r="53" spans="1:9" ht="15.75" customHeight="1">
      <c r="A53" s="65">
        <v>2</v>
      </c>
      <c r="B53" s="66" t="s">
        <v>52</v>
      </c>
      <c r="C53" s="68">
        <v>15</v>
      </c>
      <c r="D53" s="70" t="s">
        <v>10</v>
      </c>
      <c r="E53" s="65"/>
      <c r="F53" s="65"/>
      <c r="G53" s="61">
        <f>C53*F53</f>
        <v>0</v>
      </c>
      <c r="H53" s="63"/>
      <c r="I53" s="63"/>
    </row>
    <row r="54" spans="1:9" ht="15.75" customHeight="1">
      <c r="A54" s="65"/>
      <c r="B54" s="67"/>
      <c r="C54" s="69"/>
      <c r="D54" s="70"/>
      <c r="E54" s="65"/>
      <c r="F54" s="65"/>
      <c r="G54" s="62"/>
      <c r="H54" s="64"/>
      <c r="I54" s="64"/>
    </row>
    <row r="55" spans="1:9" ht="15.75" customHeight="1">
      <c r="A55" s="8">
        <v>3</v>
      </c>
      <c r="B55" s="35" t="s">
        <v>53</v>
      </c>
      <c r="C55" s="23">
        <v>30</v>
      </c>
      <c r="D55" s="36" t="s">
        <v>10</v>
      </c>
      <c r="E55" s="8"/>
      <c r="F55" s="8"/>
      <c r="G55" s="24">
        <f>C55*F55</f>
        <v>0</v>
      </c>
      <c r="H55" s="28"/>
      <c r="I55" s="28"/>
    </row>
    <row r="56" spans="1:9" ht="40.5" customHeight="1">
      <c r="A56" s="8">
        <v>4</v>
      </c>
      <c r="B56" s="35" t="s">
        <v>54</v>
      </c>
      <c r="C56" s="23">
        <v>70</v>
      </c>
      <c r="D56" s="36" t="s">
        <v>10</v>
      </c>
      <c r="E56" s="8"/>
      <c r="F56" s="8"/>
      <c r="G56" s="24">
        <f>C56*F56</f>
        <v>0</v>
      </c>
      <c r="H56" s="28"/>
      <c r="I56" s="28"/>
    </row>
    <row r="57" spans="1:9" ht="15.75" customHeight="1">
      <c r="A57" s="8">
        <v>5</v>
      </c>
      <c r="B57" s="35" t="s">
        <v>98</v>
      </c>
      <c r="C57" s="23">
        <v>12</v>
      </c>
      <c r="D57" s="36" t="s">
        <v>10</v>
      </c>
      <c r="E57" s="8"/>
      <c r="F57" s="8"/>
      <c r="G57" s="24">
        <f>C57*F57</f>
        <v>0</v>
      </c>
      <c r="H57" s="28"/>
      <c r="I57" s="28"/>
    </row>
    <row r="58" spans="1:9" ht="15.75" customHeight="1">
      <c r="A58" s="8">
        <v>6</v>
      </c>
      <c r="B58" s="35" t="s">
        <v>55</v>
      </c>
      <c r="C58" s="23">
        <v>5</v>
      </c>
      <c r="D58" s="36" t="s">
        <v>10</v>
      </c>
      <c r="E58" s="8"/>
      <c r="F58" s="8"/>
      <c r="G58" s="24">
        <f>C58*F58</f>
        <v>0</v>
      </c>
      <c r="H58" s="28"/>
      <c r="I58" s="28"/>
    </row>
    <row r="59" spans="1:9" ht="15.75" customHeight="1">
      <c r="A59" s="65">
        <v>7</v>
      </c>
      <c r="B59" s="66" t="s">
        <v>93</v>
      </c>
      <c r="C59" s="68">
        <v>25</v>
      </c>
      <c r="D59" s="70" t="s">
        <v>10</v>
      </c>
      <c r="E59" s="65"/>
      <c r="F59" s="65"/>
      <c r="G59" s="61">
        <f>C59*F59</f>
        <v>0</v>
      </c>
      <c r="H59" s="63"/>
      <c r="I59" s="63"/>
    </row>
    <row r="60" spans="1:9" ht="15.75" customHeight="1">
      <c r="A60" s="65"/>
      <c r="B60" s="67"/>
      <c r="C60" s="69"/>
      <c r="D60" s="70"/>
      <c r="E60" s="65"/>
      <c r="F60" s="65"/>
      <c r="G60" s="62"/>
      <c r="H60" s="64"/>
      <c r="I60" s="64"/>
    </row>
    <row r="61" spans="1:9" ht="15.75" customHeight="1">
      <c r="A61" s="8">
        <v>8</v>
      </c>
      <c r="B61" s="35" t="s">
        <v>56</v>
      </c>
      <c r="C61" s="23">
        <v>20</v>
      </c>
      <c r="D61" s="36" t="s">
        <v>10</v>
      </c>
      <c r="E61" s="8"/>
      <c r="F61" s="8"/>
      <c r="G61" s="24">
        <f t="shared" ref="G61:G91" si="2">C61*F61</f>
        <v>0</v>
      </c>
      <c r="H61" s="18"/>
      <c r="I61" s="28"/>
    </row>
    <row r="62" spans="1:9" ht="15.75" customHeight="1">
      <c r="A62" s="8">
        <v>9</v>
      </c>
      <c r="B62" s="35" t="s">
        <v>57</v>
      </c>
      <c r="C62" s="23">
        <v>5</v>
      </c>
      <c r="D62" s="36" t="s">
        <v>10</v>
      </c>
      <c r="E62" s="8"/>
      <c r="F62" s="8"/>
      <c r="G62" s="24">
        <f t="shared" si="2"/>
        <v>0</v>
      </c>
      <c r="H62" s="18"/>
      <c r="I62" s="28"/>
    </row>
    <row r="63" spans="1:9" ht="37.5" customHeight="1">
      <c r="A63" s="8">
        <v>10</v>
      </c>
      <c r="B63" s="35" t="s">
        <v>58</v>
      </c>
      <c r="C63" s="29">
        <v>20</v>
      </c>
      <c r="D63" s="36" t="s">
        <v>10</v>
      </c>
      <c r="E63" s="8"/>
      <c r="F63" s="8"/>
      <c r="G63" s="24">
        <f t="shared" si="2"/>
        <v>0</v>
      </c>
      <c r="H63" s="18"/>
      <c r="I63" s="28"/>
    </row>
    <row r="64" spans="1:9" ht="15.75" customHeight="1">
      <c r="A64" s="8">
        <v>11</v>
      </c>
      <c r="B64" s="35" t="s">
        <v>59</v>
      </c>
      <c r="C64" s="29">
        <v>20</v>
      </c>
      <c r="D64" s="36" t="s">
        <v>10</v>
      </c>
      <c r="E64" s="8"/>
      <c r="F64" s="8"/>
      <c r="G64" s="24">
        <f t="shared" si="2"/>
        <v>0</v>
      </c>
      <c r="H64" s="18"/>
      <c r="I64" s="28"/>
    </row>
    <row r="65" spans="1:9" ht="15.75" customHeight="1">
      <c r="A65" s="8">
        <v>12</v>
      </c>
      <c r="B65" s="35" t="s">
        <v>60</v>
      </c>
      <c r="C65" s="29">
        <v>3</v>
      </c>
      <c r="D65" s="37" t="s">
        <v>10</v>
      </c>
      <c r="E65" s="8"/>
      <c r="F65" s="8"/>
      <c r="G65" s="24">
        <f t="shared" si="2"/>
        <v>0</v>
      </c>
      <c r="H65" s="18"/>
      <c r="I65" s="28"/>
    </row>
    <row r="66" spans="1:9" ht="15.75" customHeight="1">
      <c r="A66" s="8">
        <v>13</v>
      </c>
      <c r="B66" s="35" t="s">
        <v>61</v>
      </c>
      <c r="C66" s="29">
        <v>3</v>
      </c>
      <c r="D66" s="37" t="s">
        <v>10</v>
      </c>
      <c r="E66" s="8"/>
      <c r="F66" s="8"/>
      <c r="G66" s="24">
        <f t="shared" si="2"/>
        <v>0</v>
      </c>
      <c r="H66" s="18"/>
      <c r="I66" s="28"/>
    </row>
    <row r="67" spans="1:9" ht="15.75" customHeight="1">
      <c r="A67" s="8">
        <v>14</v>
      </c>
      <c r="B67" s="35" t="s">
        <v>62</v>
      </c>
      <c r="C67" s="29">
        <v>3</v>
      </c>
      <c r="D67" s="37" t="s">
        <v>10</v>
      </c>
      <c r="E67" s="8"/>
      <c r="F67" s="8"/>
      <c r="G67" s="24">
        <f t="shared" si="2"/>
        <v>0</v>
      </c>
      <c r="H67" s="18"/>
      <c r="I67" s="28"/>
    </row>
    <row r="68" spans="1:9" ht="34.5" customHeight="1">
      <c r="A68" s="8">
        <v>15</v>
      </c>
      <c r="B68" s="35" t="s">
        <v>63</v>
      </c>
      <c r="C68" s="29">
        <v>3</v>
      </c>
      <c r="D68" s="37" t="s">
        <v>10</v>
      </c>
      <c r="E68" s="8"/>
      <c r="F68" s="8"/>
      <c r="G68" s="24">
        <f t="shared" si="2"/>
        <v>0</v>
      </c>
      <c r="H68" s="18"/>
      <c r="I68" s="28"/>
    </row>
    <row r="69" spans="1:9" ht="15.75" customHeight="1">
      <c r="A69" s="8">
        <v>16</v>
      </c>
      <c r="B69" s="35" t="s">
        <v>64</v>
      </c>
      <c r="C69" s="29">
        <v>3</v>
      </c>
      <c r="D69" s="37" t="s">
        <v>10</v>
      </c>
      <c r="E69" s="8"/>
      <c r="F69" s="8"/>
      <c r="G69" s="24">
        <f t="shared" si="2"/>
        <v>0</v>
      </c>
      <c r="H69" s="18"/>
      <c r="I69" s="28"/>
    </row>
    <row r="70" spans="1:9" ht="31.5" customHeight="1">
      <c r="A70" s="8">
        <v>17</v>
      </c>
      <c r="B70" s="35" t="s">
        <v>65</v>
      </c>
      <c r="C70" s="29">
        <v>3</v>
      </c>
      <c r="D70" s="37" t="s">
        <v>10</v>
      </c>
      <c r="E70" s="8"/>
      <c r="F70" s="8"/>
      <c r="G70" s="24">
        <f t="shared" si="2"/>
        <v>0</v>
      </c>
      <c r="H70" s="18"/>
      <c r="I70" s="28"/>
    </row>
    <row r="71" spans="1:9" ht="15.75" customHeight="1">
      <c r="A71" s="8">
        <v>18</v>
      </c>
      <c r="B71" s="35" t="s">
        <v>66</v>
      </c>
      <c r="C71" s="29">
        <v>3</v>
      </c>
      <c r="D71" s="37" t="s">
        <v>10</v>
      </c>
      <c r="E71" s="8"/>
      <c r="F71" s="8"/>
      <c r="G71" s="24">
        <f t="shared" si="2"/>
        <v>0</v>
      </c>
      <c r="H71" s="18"/>
      <c r="I71" s="28"/>
    </row>
    <row r="72" spans="1:9" ht="34.5" customHeight="1">
      <c r="A72" s="8">
        <v>19</v>
      </c>
      <c r="B72" s="35" t="s">
        <v>67</v>
      </c>
      <c r="C72" s="29">
        <v>3</v>
      </c>
      <c r="D72" s="37" t="s">
        <v>10</v>
      </c>
      <c r="E72" s="8"/>
      <c r="F72" s="8"/>
      <c r="G72" s="24">
        <f t="shared" si="2"/>
        <v>0</v>
      </c>
      <c r="H72" s="18"/>
      <c r="I72" s="28"/>
    </row>
    <row r="73" spans="1:9" ht="39" customHeight="1">
      <c r="A73" s="8">
        <v>20</v>
      </c>
      <c r="B73" s="35" t="s">
        <v>68</v>
      </c>
      <c r="C73" s="29">
        <v>3</v>
      </c>
      <c r="D73" s="37" t="s">
        <v>10</v>
      </c>
      <c r="E73" s="8"/>
      <c r="F73" s="8"/>
      <c r="G73" s="24">
        <f t="shared" si="2"/>
        <v>0</v>
      </c>
      <c r="H73" s="18"/>
      <c r="I73" s="28"/>
    </row>
    <row r="74" spans="1:9" ht="15.75" customHeight="1">
      <c r="A74" s="8">
        <v>21</v>
      </c>
      <c r="B74" s="35" t="s">
        <v>69</v>
      </c>
      <c r="C74" s="29">
        <v>3</v>
      </c>
      <c r="D74" s="37" t="s">
        <v>10</v>
      </c>
      <c r="E74" s="8"/>
      <c r="F74" s="8"/>
      <c r="G74" s="24">
        <f t="shared" si="2"/>
        <v>0</v>
      </c>
      <c r="H74" s="18"/>
      <c r="I74" s="28"/>
    </row>
    <row r="75" spans="1:9" ht="15.75" customHeight="1">
      <c r="A75" s="8">
        <v>22</v>
      </c>
      <c r="B75" s="35" t="s">
        <v>70</v>
      </c>
      <c r="C75" s="29">
        <v>3</v>
      </c>
      <c r="D75" s="37" t="s">
        <v>10</v>
      </c>
      <c r="E75" s="8"/>
      <c r="F75" s="8"/>
      <c r="G75" s="24">
        <f t="shared" si="2"/>
        <v>0</v>
      </c>
      <c r="H75" s="18"/>
      <c r="I75" s="28"/>
    </row>
    <row r="76" spans="1:9" ht="15.75" customHeight="1">
      <c r="A76" s="8">
        <v>23</v>
      </c>
      <c r="B76" s="35" t="s">
        <v>71</v>
      </c>
      <c r="C76" s="29">
        <v>3</v>
      </c>
      <c r="D76" s="37" t="s">
        <v>10</v>
      </c>
      <c r="E76" s="8"/>
      <c r="F76" s="8"/>
      <c r="G76" s="24">
        <f t="shared" si="2"/>
        <v>0</v>
      </c>
      <c r="H76" s="18"/>
      <c r="I76" s="28"/>
    </row>
    <row r="77" spans="1:9" ht="15.75" customHeight="1">
      <c r="A77" s="8">
        <v>24</v>
      </c>
      <c r="B77" s="35" t="s">
        <v>94</v>
      </c>
      <c r="C77" s="29">
        <v>3</v>
      </c>
      <c r="D77" s="37" t="s">
        <v>10</v>
      </c>
      <c r="E77" s="8"/>
      <c r="F77" s="8"/>
      <c r="G77" s="24">
        <f t="shared" si="2"/>
        <v>0</v>
      </c>
      <c r="H77" s="18"/>
      <c r="I77" s="28"/>
    </row>
    <row r="78" spans="1:9" ht="15.75" customHeight="1">
      <c r="A78" s="8">
        <v>25</v>
      </c>
      <c r="B78" s="35" t="s">
        <v>99</v>
      </c>
      <c r="C78" s="29">
        <v>15</v>
      </c>
      <c r="D78" s="37" t="s">
        <v>10</v>
      </c>
      <c r="E78" s="8"/>
      <c r="F78" s="8"/>
      <c r="G78" s="24">
        <f t="shared" si="2"/>
        <v>0</v>
      </c>
      <c r="H78" s="18"/>
      <c r="I78" s="28"/>
    </row>
    <row r="79" spans="1:9" ht="15.75" customHeight="1">
      <c r="A79" s="8">
        <v>26</v>
      </c>
      <c r="B79" s="35" t="s">
        <v>72</v>
      </c>
      <c r="C79" s="29">
        <v>30</v>
      </c>
      <c r="D79" s="37" t="s">
        <v>10</v>
      </c>
      <c r="E79" s="8"/>
      <c r="F79" s="8"/>
      <c r="G79" s="24">
        <f t="shared" si="2"/>
        <v>0</v>
      </c>
      <c r="H79" s="18"/>
      <c r="I79" s="28"/>
    </row>
    <row r="80" spans="1:9" ht="15.75" customHeight="1">
      <c r="A80" s="8">
        <v>27</v>
      </c>
      <c r="B80" s="35" t="s">
        <v>73</v>
      </c>
      <c r="C80" s="29">
        <v>5</v>
      </c>
      <c r="D80" s="37" t="s">
        <v>10</v>
      </c>
      <c r="E80" s="8"/>
      <c r="F80" s="8"/>
      <c r="G80" s="24">
        <f t="shared" si="2"/>
        <v>0</v>
      </c>
      <c r="H80" s="18"/>
      <c r="I80" s="28"/>
    </row>
    <row r="81" spans="1:9" ht="15.75" customHeight="1">
      <c r="A81" s="8">
        <v>28</v>
      </c>
      <c r="B81" s="35" t="s">
        <v>100</v>
      </c>
      <c r="C81" s="29">
        <v>2</v>
      </c>
      <c r="D81" s="37" t="s">
        <v>10</v>
      </c>
      <c r="E81" s="8"/>
      <c r="F81" s="8"/>
      <c r="G81" s="24">
        <f t="shared" si="2"/>
        <v>0</v>
      </c>
      <c r="H81" s="18"/>
      <c r="I81" s="28"/>
    </row>
    <row r="82" spans="1:9" ht="15.75" customHeight="1">
      <c r="A82" s="8">
        <v>29</v>
      </c>
      <c r="B82" s="35" t="s">
        <v>74</v>
      </c>
      <c r="C82" s="29">
        <v>2</v>
      </c>
      <c r="D82" s="37" t="s">
        <v>10</v>
      </c>
      <c r="E82" s="8"/>
      <c r="F82" s="8"/>
      <c r="G82" s="24">
        <f t="shared" si="2"/>
        <v>0</v>
      </c>
      <c r="H82" s="18"/>
      <c r="I82" s="28"/>
    </row>
    <row r="83" spans="1:9" ht="15.75" customHeight="1">
      <c r="A83" s="8">
        <v>30</v>
      </c>
      <c r="B83" s="35" t="s">
        <v>75</v>
      </c>
      <c r="C83" s="29">
        <v>3</v>
      </c>
      <c r="D83" s="37" t="s">
        <v>10</v>
      </c>
      <c r="E83" s="8"/>
      <c r="F83" s="8"/>
      <c r="G83" s="24">
        <f t="shared" si="2"/>
        <v>0</v>
      </c>
      <c r="H83" s="18"/>
      <c r="I83" s="28"/>
    </row>
    <row r="84" spans="1:9" ht="15.75" customHeight="1">
      <c r="A84" s="8">
        <v>31</v>
      </c>
      <c r="B84" s="35" t="s">
        <v>76</v>
      </c>
      <c r="C84" s="29">
        <v>15</v>
      </c>
      <c r="D84" s="37" t="s">
        <v>10</v>
      </c>
      <c r="E84" s="8"/>
      <c r="F84" s="8"/>
      <c r="G84" s="24">
        <f t="shared" si="2"/>
        <v>0</v>
      </c>
      <c r="H84" s="18"/>
      <c r="I84" s="28"/>
    </row>
    <row r="85" spans="1:9" ht="15.75" customHeight="1">
      <c r="A85" s="8">
        <v>32</v>
      </c>
      <c r="B85" s="35" t="s">
        <v>77</v>
      </c>
      <c r="C85" s="29">
        <v>5</v>
      </c>
      <c r="D85" s="37" t="s">
        <v>10</v>
      </c>
      <c r="E85" s="8"/>
      <c r="F85" s="8"/>
      <c r="G85" s="24">
        <f t="shared" si="2"/>
        <v>0</v>
      </c>
      <c r="H85" s="18"/>
      <c r="I85" s="28"/>
    </row>
    <row r="86" spans="1:9" ht="15.75" customHeight="1">
      <c r="A86" s="8">
        <v>33</v>
      </c>
      <c r="B86" s="35" t="s">
        <v>78</v>
      </c>
      <c r="C86" s="29">
        <v>15</v>
      </c>
      <c r="D86" s="37" t="s">
        <v>10</v>
      </c>
      <c r="E86" s="8"/>
      <c r="F86" s="8"/>
      <c r="G86" s="24">
        <f t="shared" si="2"/>
        <v>0</v>
      </c>
      <c r="H86" s="18"/>
      <c r="I86" s="28"/>
    </row>
    <row r="87" spans="1:9" ht="31.5" customHeight="1">
      <c r="A87" s="8">
        <v>34</v>
      </c>
      <c r="B87" s="35" t="s">
        <v>79</v>
      </c>
      <c r="C87" s="29">
        <v>15</v>
      </c>
      <c r="D87" s="37" t="s">
        <v>80</v>
      </c>
      <c r="E87" s="8"/>
      <c r="F87" s="8"/>
      <c r="G87" s="24">
        <f t="shared" si="2"/>
        <v>0</v>
      </c>
      <c r="H87" s="18"/>
      <c r="I87" s="28"/>
    </row>
    <row r="88" spans="1:9" ht="15.75" customHeight="1">
      <c r="A88" s="8">
        <v>35</v>
      </c>
      <c r="B88" s="35" t="s">
        <v>101</v>
      </c>
      <c r="C88" s="27">
        <v>25</v>
      </c>
      <c r="D88" s="37" t="s">
        <v>80</v>
      </c>
      <c r="E88" s="8"/>
      <c r="F88" s="8"/>
      <c r="G88" s="24">
        <f t="shared" si="2"/>
        <v>0</v>
      </c>
      <c r="H88" s="18"/>
      <c r="I88" s="28"/>
    </row>
    <row r="89" spans="1:9" ht="15.75" customHeight="1">
      <c r="A89" s="8">
        <v>36</v>
      </c>
      <c r="B89" s="35" t="s">
        <v>81</v>
      </c>
      <c r="C89" s="27">
        <v>5</v>
      </c>
      <c r="D89" s="38" t="s">
        <v>10</v>
      </c>
      <c r="E89" s="8"/>
      <c r="F89" s="8"/>
      <c r="G89" s="24">
        <f t="shared" si="2"/>
        <v>0</v>
      </c>
      <c r="H89" s="18"/>
      <c r="I89" s="28"/>
    </row>
    <row r="90" spans="1:9" ht="15.75" customHeight="1">
      <c r="A90" s="8">
        <v>37</v>
      </c>
      <c r="B90" s="35" t="s">
        <v>82</v>
      </c>
      <c r="C90" s="27">
        <v>10</v>
      </c>
      <c r="D90" s="38" t="s">
        <v>10</v>
      </c>
      <c r="E90" s="8"/>
      <c r="F90" s="8"/>
      <c r="G90" s="24">
        <f t="shared" si="2"/>
        <v>0</v>
      </c>
      <c r="H90" s="18"/>
      <c r="I90" s="28"/>
    </row>
    <row r="91" spans="1:9" ht="15.75" customHeight="1">
      <c r="A91" s="8">
        <v>38</v>
      </c>
      <c r="B91" s="35" t="s">
        <v>83</v>
      </c>
      <c r="C91" s="27">
        <v>6</v>
      </c>
      <c r="D91" s="38" t="s">
        <v>10</v>
      </c>
      <c r="E91" s="8"/>
      <c r="F91" s="8"/>
      <c r="G91" s="24">
        <f t="shared" si="2"/>
        <v>0</v>
      </c>
      <c r="H91" s="18"/>
      <c r="I91" s="28"/>
    </row>
    <row r="92" spans="1:9" ht="15.75" customHeight="1">
      <c r="A92" s="8"/>
      <c r="B92" s="23"/>
      <c r="C92" s="27"/>
      <c r="D92" s="27"/>
      <c r="E92" s="8"/>
      <c r="F92" s="8"/>
      <c r="G92" s="24"/>
      <c r="H92" s="18"/>
      <c r="I92" s="28"/>
    </row>
    <row r="93" spans="1:9" ht="15.75" customHeight="1">
      <c r="A93" s="57" t="s">
        <v>84</v>
      </c>
      <c r="B93" s="57"/>
      <c r="C93" s="57"/>
      <c r="D93" s="57"/>
      <c r="E93" s="57"/>
      <c r="F93" s="57"/>
      <c r="G93" s="8">
        <f>SUM(G52:G91)</f>
        <v>0</v>
      </c>
      <c r="H93" s="8">
        <f t="shared" ref="H93:I93" si="3">SUM(H52:H91)</f>
        <v>0</v>
      </c>
      <c r="I93" s="8">
        <f t="shared" si="3"/>
        <v>0</v>
      </c>
    </row>
    <row r="94" spans="1:9" ht="15.75" customHeight="1">
      <c r="A94" s="13"/>
      <c r="B94" s="14"/>
      <c r="C94" s="14"/>
      <c r="D94" s="14"/>
      <c r="E94" s="14"/>
      <c r="F94" s="15"/>
      <c r="G94" s="10"/>
      <c r="H94" s="19"/>
      <c r="I94" s="19"/>
    </row>
    <row r="95" spans="1:9" ht="28.5" customHeight="1">
      <c r="A95" s="58" t="s">
        <v>88</v>
      </c>
      <c r="B95" s="59"/>
      <c r="C95" s="59"/>
      <c r="D95" s="59"/>
      <c r="E95" s="59"/>
      <c r="F95" s="60"/>
      <c r="G95" s="18">
        <f>G49+G93</f>
        <v>0</v>
      </c>
      <c r="H95" s="18"/>
      <c r="I95" s="18">
        <f>I49+I93</f>
        <v>0</v>
      </c>
    </row>
    <row r="96" spans="1:9" ht="15.75" customHeight="1">
      <c r="A96" s="16"/>
      <c r="B96" s="16"/>
      <c r="C96" s="16"/>
      <c r="D96" s="16"/>
      <c r="E96" s="16"/>
      <c r="F96" s="16"/>
      <c r="G96" s="17"/>
      <c r="H96" s="17"/>
      <c r="I96" s="17"/>
    </row>
    <row r="97" spans="1:11" ht="43.5" customHeight="1">
      <c r="A97" s="44" t="s">
        <v>87</v>
      </c>
      <c r="B97" s="44"/>
      <c r="C97" s="44"/>
      <c r="D97" s="44"/>
      <c r="E97" s="44"/>
      <c r="F97" s="44"/>
      <c r="G97" s="44"/>
      <c r="H97" s="44"/>
      <c r="I97" s="44"/>
    </row>
    <row r="98" spans="1:11" ht="16.5">
      <c r="A98" s="45" t="s">
        <v>85</v>
      </c>
      <c r="B98" s="45"/>
      <c r="C98" s="45"/>
      <c r="D98" s="45"/>
      <c r="E98" s="45"/>
      <c r="F98" s="45"/>
      <c r="G98" s="45"/>
      <c r="H98" s="45"/>
      <c r="I98" s="45"/>
    </row>
    <row r="99" spans="1:11" ht="16.5">
      <c r="A99" s="20"/>
      <c r="B99" s="20"/>
      <c r="C99" s="20"/>
      <c r="D99" s="20"/>
      <c r="E99" s="20"/>
      <c r="F99" s="20"/>
      <c r="G99" s="20"/>
      <c r="H99" s="20"/>
      <c r="I99" s="20"/>
    </row>
    <row r="100" spans="1:11" ht="16.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11" ht="15.75">
      <c r="A101" s="46" t="s">
        <v>86</v>
      </c>
      <c r="B101" s="46"/>
      <c r="C101" s="46"/>
      <c r="D101" s="46"/>
      <c r="E101" s="46"/>
      <c r="F101" s="46"/>
      <c r="G101" s="46"/>
      <c r="H101" s="46"/>
      <c r="I101" s="46"/>
    </row>
    <row r="102" spans="1:11" ht="15.75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11" ht="15.75">
      <c r="A103" s="7"/>
    </row>
    <row r="104" spans="1:11" ht="15.75">
      <c r="A104" s="22" t="s">
        <v>89</v>
      </c>
    </row>
    <row r="105" spans="1:11" ht="15.75">
      <c r="A105" s="72" t="s">
        <v>90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</row>
    <row r="106" spans="1:11" ht="15.75">
      <c r="A106" s="7"/>
    </row>
    <row r="107" spans="1:11" ht="46.5" customHeight="1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11">
      <c r="A108" s="1" t="s">
        <v>0</v>
      </c>
    </row>
    <row r="109" spans="1:11">
      <c r="A109" s="1" t="s">
        <v>12</v>
      </c>
    </row>
    <row r="110" spans="1:11" ht="15.75">
      <c r="A110" s="7"/>
    </row>
    <row r="111" spans="1:11">
      <c r="A111" s="43" t="s">
        <v>13</v>
      </c>
      <c r="B111" s="43"/>
      <c r="C111" s="43"/>
      <c r="D111" s="43"/>
      <c r="E111" s="43"/>
      <c r="F111" s="43"/>
      <c r="G111" s="43"/>
      <c r="H111" s="43"/>
      <c r="I111" s="43"/>
    </row>
    <row r="112" spans="1:11">
      <c r="A112" s="43" t="s">
        <v>44</v>
      </c>
      <c r="B112" s="43"/>
      <c r="C112" s="43"/>
      <c r="D112" s="43"/>
      <c r="E112" s="43"/>
      <c r="F112" s="43"/>
      <c r="G112" s="43"/>
      <c r="H112" s="43"/>
      <c r="I112" s="43"/>
    </row>
    <row r="113" spans="1:9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>
      <c r="A114" s="6"/>
    </row>
  </sheetData>
  <mergeCells count="40">
    <mergeCell ref="I59:I60"/>
    <mergeCell ref="B53:B54"/>
    <mergeCell ref="C53:C54"/>
    <mergeCell ref="A105:K105"/>
    <mergeCell ref="A49:F49"/>
    <mergeCell ref="A53:A54"/>
    <mergeCell ref="D53:D54"/>
    <mergeCell ref="E53:E54"/>
    <mergeCell ref="F53:F54"/>
    <mergeCell ref="A3:I3"/>
    <mergeCell ref="H13:H15"/>
    <mergeCell ref="A93:F93"/>
    <mergeCell ref="A95:F95"/>
    <mergeCell ref="G53:G54"/>
    <mergeCell ref="H53:H54"/>
    <mergeCell ref="I53:I54"/>
    <mergeCell ref="A59:A60"/>
    <mergeCell ref="B59:B60"/>
    <mergeCell ref="C59:C60"/>
    <mergeCell ref="D59:D60"/>
    <mergeCell ref="E59:E60"/>
    <mergeCell ref="F59:F60"/>
    <mergeCell ref="G59:G60"/>
    <mergeCell ref="H59:H60"/>
    <mergeCell ref="A50:I50"/>
    <mergeCell ref="A12:I12"/>
    <mergeCell ref="A13:A15"/>
    <mergeCell ref="B13:B15"/>
    <mergeCell ref="C13:C15"/>
    <mergeCell ref="D13:D15"/>
    <mergeCell ref="E13:E15"/>
    <mergeCell ref="F13:F15"/>
    <mergeCell ref="G13:G15"/>
    <mergeCell ref="I13:I15"/>
    <mergeCell ref="A113:I113"/>
    <mergeCell ref="A97:I97"/>
    <mergeCell ref="A98:I98"/>
    <mergeCell ref="A101:I101"/>
    <mergeCell ref="A111:I111"/>
    <mergeCell ref="A112:I11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2025-11-21T07:25:02Z</dcterms:modified>
</cp:coreProperties>
</file>