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razem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3" i="1"/>
  <c r="J53" s="1"/>
  <c r="G48"/>
  <c r="J48" s="1"/>
  <c r="G30"/>
  <c r="J30" s="1"/>
  <c r="G97"/>
  <c r="J97" s="1"/>
  <c r="G96"/>
  <c r="J96" s="1"/>
  <c r="G95"/>
  <c r="J95" s="1"/>
  <c r="G94"/>
  <c r="J94" s="1"/>
  <c r="G93"/>
  <c r="G92"/>
  <c r="J92" s="1"/>
  <c r="G91"/>
  <c r="J91" s="1"/>
  <c r="G90"/>
  <c r="J90" s="1"/>
  <c r="G89"/>
  <c r="J89" s="1"/>
  <c r="G88"/>
  <c r="J88" s="1"/>
  <c r="G87"/>
  <c r="J87" s="1"/>
  <c r="G86"/>
  <c r="J86" s="1"/>
  <c r="G85"/>
  <c r="J85" s="1"/>
  <c r="G84"/>
  <c r="J84" s="1"/>
  <c r="G83"/>
  <c r="J83" s="1"/>
  <c r="G82"/>
  <c r="J82" s="1"/>
  <c r="G81"/>
  <c r="J81" s="1"/>
  <c r="G80"/>
  <c r="J80" s="1"/>
  <c r="G79"/>
  <c r="J79" s="1"/>
  <c r="G78"/>
  <c r="J78" s="1"/>
  <c r="G77"/>
  <c r="J77" s="1"/>
  <c r="G76"/>
  <c r="J76" s="1"/>
  <c r="G75"/>
  <c r="J75" s="1"/>
  <c r="G74"/>
  <c r="J74" s="1"/>
  <c r="G73"/>
  <c r="J73" s="1"/>
  <c r="G72"/>
  <c r="J72" s="1"/>
  <c r="G71"/>
  <c r="J71" s="1"/>
  <c r="G70"/>
  <c r="J70" s="1"/>
  <c r="G69"/>
  <c r="J69" s="1"/>
  <c r="G68"/>
  <c r="J68" s="1"/>
  <c r="G67"/>
  <c r="J67" s="1"/>
  <c r="G66"/>
  <c r="J66" s="1"/>
  <c r="G65"/>
  <c r="J65" s="1"/>
  <c r="G64"/>
  <c r="J64" s="1"/>
  <c r="G63"/>
  <c r="J63" s="1"/>
  <c r="G62"/>
  <c r="G57"/>
  <c r="J57" s="1"/>
  <c r="G56"/>
  <c r="J56" s="1"/>
  <c r="G55"/>
  <c r="J55" s="1"/>
  <c r="G54"/>
  <c r="J54" s="1"/>
  <c r="G52"/>
  <c r="J52" s="1"/>
  <c r="G51"/>
  <c r="J51" s="1"/>
  <c r="G50"/>
  <c r="J50" s="1"/>
  <c r="G49"/>
  <c r="J49" s="1"/>
  <c r="G47"/>
  <c r="J47" s="1"/>
  <c r="G46"/>
  <c r="J46" s="1"/>
  <c r="G45"/>
  <c r="J45" s="1"/>
  <c r="G44"/>
  <c r="J44" s="1"/>
  <c r="G43"/>
  <c r="J43" s="1"/>
  <c r="G42"/>
  <c r="J42" s="1"/>
  <c r="G41"/>
  <c r="J41" s="1"/>
  <c r="G40"/>
  <c r="J40" s="1"/>
  <c r="G39"/>
  <c r="J39" s="1"/>
  <c r="G38"/>
  <c r="J38" s="1"/>
  <c r="G37"/>
  <c r="J37" s="1"/>
  <c r="G36"/>
  <c r="J36" s="1"/>
  <c r="G35"/>
  <c r="J35" s="1"/>
  <c r="G34"/>
  <c r="J34" s="1"/>
  <c r="G33"/>
  <c r="J33" s="1"/>
  <c r="G32"/>
  <c r="J32" s="1"/>
  <c r="G31"/>
  <c r="J31" s="1"/>
  <c r="G29"/>
  <c r="J29" s="1"/>
  <c r="G28"/>
  <c r="J28" s="1"/>
  <c r="G27"/>
  <c r="J27" s="1"/>
  <c r="G26"/>
  <c r="J26" s="1"/>
  <c r="G25"/>
  <c r="J25" s="1"/>
  <c r="G24"/>
  <c r="J24" s="1"/>
  <c r="G23"/>
  <c r="J23" s="1"/>
  <c r="G22"/>
  <c r="J22" s="1"/>
  <c r="G21"/>
  <c r="J21" s="1"/>
  <c r="G20"/>
  <c r="J20" s="1"/>
  <c r="G19"/>
  <c r="J19" s="1"/>
  <c r="G18"/>
  <c r="J18" s="1"/>
  <c r="G17"/>
  <c r="J17" s="1"/>
  <c r="G16"/>
  <c r="J16" s="1"/>
  <c r="G15"/>
  <c r="J15" s="1"/>
  <c r="G14"/>
  <c r="J14" s="1"/>
  <c r="G13"/>
  <c r="G98" l="1"/>
  <c r="J98" s="1"/>
  <c r="G58"/>
  <c r="J13"/>
  <c r="J58" s="1"/>
  <c r="J62"/>
  <c r="J99" l="1"/>
  <c r="G99"/>
</calcChain>
</file>

<file path=xl/sharedStrings.xml><?xml version="1.0" encoding="utf-8"?>
<sst xmlns="http://schemas.openxmlformats.org/spreadsheetml/2006/main" count="199" uniqueCount="103">
  <si>
    <t xml:space="preserve"> Załącznik Nr 3 do Zapytania Ofertowego</t>
  </si>
  <si>
    <t>……………………………………………….</t>
  </si>
  <si>
    <t xml:space="preserve">         (Pieczęć Wykonawcy)</t>
  </si>
  <si>
    <r>
      <rPr>
        <b/>
        <sz val="14"/>
        <color rgb="FF000000"/>
        <rFont val="Times New Roman"/>
        <family val="1"/>
        <charset val="238"/>
      </rPr>
      <t>Formularz cenowy</t>
    </r>
    <r>
      <rPr>
        <sz val="14"/>
        <color rgb="FF000000"/>
        <rFont val="Times New Roman"/>
        <family val="1"/>
        <charset val="238"/>
      </rPr>
      <t xml:space="preserve"> </t>
    </r>
    <r>
      <rPr>
        <sz val="13"/>
        <color rgb="FF000000"/>
        <rFont val="Times New Roman"/>
        <family val="1"/>
        <charset val="238"/>
      </rPr>
      <t>–</t>
    </r>
    <r>
      <rPr>
        <b/>
        <sz val="12"/>
        <color rgb="FF000000"/>
        <rFont val="Times New Roman"/>
        <family val="1"/>
        <charset val="238"/>
      </rPr>
      <t xml:space="preserve"> </t>
    </r>
    <r>
      <rPr>
        <b/>
        <sz val="13"/>
        <color rgb="FF000000"/>
        <rFont val="Times New Roman"/>
        <family val="1"/>
        <charset val="238"/>
      </rPr>
      <t>Warzywa, owoce i ziemniaki</t>
    </r>
  </si>
  <si>
    <t>ZESPÓŁ SZKÓŁ NR 1 W SIERPCU</t>
  </si>
  <si>
    <t>Lp.</t>
  </si>
  <si>
    <t>Nazwa</t>
  </si>
  <si>
    <t xml:space="preserve">Ilość </t>
  </si>
  <si>
    <t>jedn</t>
  </si>
  <si>
    <t>Nazwa proponowanego równoważnego produktu</t>
  </si>
  <si>
    <t>Cena jednostkowa netto</t>
  </si>
  <si>
    <t>Cena łączna netto</t>
  </si>
  <si>
    <t>Cena łączna brutto</t>
  </si>
  <si>
    <t xml:space="preserve">Burak tarty </t>
  </si>
  <si>
    <t>kg</t>
  </si>
  <si>
    <t>Ziemniaki</t>
  </si>
  <si>
    <t>Burak czerwony</t>
  </si>
  <si>
    <t>Burak suszony op. 100g</t>
  </si>
  <si>
    <t>szt.</t>
  </si>
  <si>
    <t xml:space="preserve">Cebula </t>
  </si>
  <si>
    <t>Cebula czerwona</t>
  </si>
  <si>
    <t>Czosnek główki</t>
  </si>
  <si>
    <t>szt</t>
  </si>
  <si>
    <t>Fasola</t>
  </si>
  <si>
    <t>Groch łuskwiony</t>
  </si>
  <si>
    <t>Kapusta biała</t>
  </si>
  <si>
    <t>Kapusta czerwona</t>
  </si>
  <si>
    <t>Kapusta kiszona</t>
  </si>
  <si>
    <t xml:space="preserve">Kapusta pekińska </t>
  </si>
  <si>
    <t>Koper</t>
  </si>
  <si>
    <t>Marchew</t>
  </si>
  <si>
    <t xml:space="preserve">Natka pietruszki </t>
  </si>
  <si>
    <t>Ogórek kiszony</t>
  </si>
  <si>
    <t xml:space="preserve">Ogórek zielony </t>
  </si>
  <si>
    <t xml:space="preserve">Papryka czerwona </t>
  </si>
  <si>
    <t>Pieczarka</t>
  </si>
  <si>
    <t>Pietruszka korzeń</t>
  </si>
  <si>
    <t>Pomidor koktajlowy 250 g</t>
  </si>
  <si>
    <t>Pomidor</t>
  </si>
  <si>
    <t>Por</t>
  </si>
  <si>
    <t>Rzepa biała</t>
  </si>
  <si>
    <t xml:space="preserve">Rzodkiewka </t>
  </si>
  <si>
    <t>Sałata</t>
  </si>
  <si>
    <t>Sałata rzymska 0,500 g</t>
  </si>
  <si>
    <t>Mix sałat 200g</t>
  </si>
  <si>
    <t>Seler</t>
  </si>
  <si>
    <t>Słonecznik łuskany 1 kg</t>
  </si>
  <si>
    <t>Seler naciowy 0,70 g</t>
  </si>
  <si>
    <t>Szczypior</t>
  </si>
  <si>
    <t>Cytryna</t>
  </si>
  <si>
    <t>Imbir korzeń</t>
  </si>
  <si>
    <t>Banan</t>
  </si>
  <si>
    <t>Gruszka</t>
  </si>
  <si>
    <t>Jabłko</t>
  </si>
  <si>
    <t>Kiwi</t>
  </si>
  <si>
    <t>Mandarynki</t>
  </si>
  <si>
    <t>Śliwka import</t>
  </si>
  <si>
    <t>Pomarańcze</t>
  </si>
  <si>
    <t>Limonka</t>
  </si>
  <si>
    <t>Winogrona</t>
  </si>
  <si>
    <t>RAZEM dla ZS Nr 1:</t>
  </si>
  <si>
    <t>SPECJALNY OŚRODEK SZKOLNO-WYCHOWAWCZY W SIERPCU</t>
  </si>
  <si>
    <t>Burak ćwikła</t>
  </si>
  <si>
    <t>Susz buraczany</t>
  </si>
  <si>
    <t>op</t>
  </si>
  <si>
    <t>Cebula</t>
  </si>
  <si>
    <t>Fasola drobna 400 g paczkowana</t>
  </si>
  <si>
    <t xml:space="preserve">szt </t>
  </si>
  <si>
    <t xml:space="preserve">Fasola jaś </t>
  </si>
  <si>
    <t>Kapusta pekińska</t>
  </si>
  <si>
    <t>Kapusta kwaszona</t>
  </si>
  <si>
    <t>Koperek</t>
  </si>
  <si>
    <t>Natka pietruszki</t>
  </si>
  <si>
    <t>Ogórek zielony</t>
  </si>
  <si>
    <t>Ogórek kwaszony</t>
  </si>
  <si>
    <t>Papryka czerwona</t>
  </si>
  <si>
    <t>Pieczarki</t>
  </si>
  <si>
    <t xml:space="preserve">Pomidor </t>
  </si>
  <si>
    <t xml:space="preserve">Papryka żółta </t>
  </si>
  <si>
    <t xml:space="preserve">Cebula czerwona </t>
  </si>
  <si>
    <t>Pomidory koktajlowe 250 g</t>
  </si>
  <si>
    <t xml:space="preserve">Rzodkiewka biała </t>
  </si>
  <si>
    <t xml:space="preserve">Sałata lodowa </t>
  </si>
  <si>
    <t xml:space="preserve">Ziemniaki  </t>
  </si>
  <si>
    <t>Banany</t>
  </si>
  <si>
    <t>Gruszki</t>
  </si>
  <si>
    <t>Jabłka</t>
  </si>
  <si>
    <t>RAZEM dla SOSW:</t>
  </si>
  <si>
    <t>Razem ZS Nr 1 + SOSW</t>
  </si>
  <si>
    <t>Łączna wartość zamówienia dla ZS Nr 1 i SOSW:</t>
  </si>
  <si>
    <r>
      <rPr>
        <b/>
        <sz val="13"/>
        <color rgb="FF000000"/>
        <rFont val="Times New Roman"/>
        <family val="1"/>
        <charset val="238"/>
      </rPr>
      <t>ZS Nr 1 + SOSW =</t>
    </r>
    <r>
      <rPr>
        <sz val="13"/>
        <color rgb="FF000000"/>
        <rFont val="Times New Roman"/>
        <family val="1"/>
        <charset val="238"/>
      </rPr>
      <t xml:space="preserve"> </t>
    </r>
  </si>
  <si>
    <r>
      <rPr>
        <sz val="12"/>
        <color rgb="FF000000"/>
        <rFont val="Calibri"/>
        <family val="2"/>
        <charset val="238"/>
      </rPr>
      <t xml:space="preserve">…………………………………….………….. zł netto </t>
    </r>
    <r>
      <rPr>
        <b/>
        <sz val="12"/>
        <color rgb="FF000000"/>
        <rFont val="Calibri"/>
        <family val="2"/>
        <charset val="238"/>
      </rPr>
      <t>+</t>
    </r>
    <r>
      <rPr>
        <sz val="12"/>
        <color rgb="FF000000"/>
        <rFont val="Calibri"/>
        <family val="2"/>
        <charset val="238"/>
      </rPr>
      <t xml:space="preserve">……………………………………. zł VAT </t>
    </r>
    <r>
      <rPr>
        <b/>
        <sz val="12"/>
        <color rgb="FF000000"/>
        <rFont val="Calibri"/>
        <family val="2"/>
        <charset val="238"/>
      </rPr>
      <t>=</t>
    </r>
    <r>
      <rPr>
        <sz val="12"/>
        <color rgb="FF000000"/>
        <rFont val="Calibri"/>
        <family val="2"/>
        <charset val="238"/>
      </rPr>
      <t xml:space="preserve"> …………………………………..……..……zł brutto</t>
    </r>
  </si>
  <si>
    <t>Słownie:</t>
  </si>
  <si>
    <r>
      <rPr>
        <sz val="12"/>
        <color rgb="FF000000"/>
        <rFont val="Calibri"/>
        <family val="2"/>
        <charset val="238"/>
      </rPr>
      <t xml:space="preserve"> ……………………………………………… zł netto </t>
    </r>
    <r>
      <rPr>
        <b/>
        <sz val="12"/>
        <color rgb="FF000000"/>
        <rFont val="Calibri"/>
        <family val="2"/>
        <charset val="238"/>
      </rPr>
      <t>+</t>
    </r>
    <r>
      <rPr>
        <sz val="12"/>
        <color rgb="FF000000"/>
        <rFont val="Calibri"/>
        <family val="2"/>
        <charset val="238"/>
      </rPr>
      <t xml:space="preserve"> ………………………….…..………. zł VAT</t>
    </r>
    <r>
      <rPr>
        <b/>
        <sz val="12"/>
        <color rgb="FF000000"/>
        <rFont val="Calibri"/>
        <family val="2"/>
        <charset val="238"/>
      </rPr>
      <t>=</t>
    </r>
    <r>
      <rPr>
        <sz val="12"/>
        <color rgb="FF000000"/>
        <rFont val="Calibri"/>
        <family val="2"/>
        <charset val="238"/>
      </rPr>
      <t xml:space="preserve"> …………………………………………….. zł brutto</t>
    </r>
  </si>
  <si>
    <t>………………………………………………….</t>
  </si>
  <si>
    <t xml:space="preserve">              (Miejsce i data)</t>
  </si>
  <si>
    <t xml:space="preserve">                                                                                  ……………………………………………….</t>
  </si>
  <si>
    <t xml:space="preserve">                                                                                  (podpis Wykonawcy</t>
  </si>
  <si>
    <t xml:space="preserve">                                                                                     lub osoby upoważnionej)</t>
  </si>
  <si>
    <t>Ogórek kiszony małosolny</t>
  </si>
  <si>
    <t>szt. (pęczki)</t>
  </si>
  <si>
    <t>szt.(pęczki)</t>
  </si>
  <si>
    <t>VAT stawka %</t>
  </si>
</sst>
</file>

<file path=xl/styles.xml><?xml version="1.0" encoding="utf-8"?>
<styleSheet xmlns="http://schemas.openxmlformats.org/spreadsheetml/2006/main">
  <numFmts count="1">
    <numFmt numFmtId="164" formatCode="_-* #,##0.00\ _z_ł_-;\-* #,##0.00\ _z_ł_-;_-* \-??\ _z_ł_-;_-@_-"/>
  </numFmts>
  <fonts count="16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u/>
      <sz val="12"/>
      <color rgb="FF000000"/>
      <name val="Times New Roman"/>
      <family val="1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5" fillId="0" borderId="0" applyBorder="0" applyProtection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3" xfId="0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164" fontId="1" fillId="0" borderId="1" xfId="1" applyFont="1" applyBorder="1" applyAlignment="1" applyProtection="1">
      <alignment vertical="top" wrapText="1"/>
    </xf>
    <xf numFmtId="164" fontId="0" fillId="0" borderId="0" xfId="0" applyNumberFormat="1"/>
    <xf numFmtId="164" fontId="8" fillId="0" borderId="1" xfId="1" applyFont="1" applyBorder="1" applyAlignment="1" applyProtection="1">
      <alignment vertical="top" wrapText="1"/>
    </xf>
    <xf numFmtId="164" fontId="4" fillId="0" borderId="1" xfId="1" applyFont="1" applyBorder="1" applyAlignment="1" applyProtection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1" applyFont="1" applyBorder="1" applyAlignment="1" applyProtection="1">
      <alignment vertical="top" wrapText="1"/>
    </xf>
    <xf numFmtId="164" fontId="8" fillId="0" borderId="1" xfId="0" applyNumberFormat="1" applyFont="1" applyBorder="1"/>
    <xf numFmtId="0" fontId="14" fillId="0" borderId="0" xfId="0" applyFont="1" applyAlignment="1">
      <alignment horizontal="justify"/>
    </xf>
    <xf numFmtId="0" fontId="13" fillId="0" borderId="0" xfId="0" applyFont="1" applyBorder="1" applyAlignment="1">
      <alignment horizontal="justify"/>
    </xf>
    <xf numFmtId="0" fontId="9" fillId="0" borderId="0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8" fillId="0" borderId="0" xfId="0" applyFont="1" applyBorder="1" applyAlignment="1">
      <alignment horizontal="justify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4" fillId="0" borderId="1" xfId="1" applyFont="1" applyBorder="1" applyAlignment="1" applyProtection="1">
      <alignment vertical="top" wrapText="1"/>
    </xf>
    <xf numFmtId="0" fontId="4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/>
    </xf>
    <xf numFmtId="164" fontId="8" fillId="0" borderId="1" xfId="0" applyNumberFormat="1" applyFont="1" applyBorder="1"/>
    <xf numFmtId="164" fontId="1" fillId="0" borderId="1" xfId="1" applyFont="1" applyBorder="1" applyAlignment="1" applyProtection="1">
      <alignment vertical="top" wrapText="1"/>
    </xf>
    <xf numFmtId="0" fontId="4" fillId="0" borderId="5" xfId="0" applyFont="1" applyBorder="1" applyAlignment="1">
      <alignment horizontal="right" vertical="top" wrapText="1"/>
    </xf>
    <xf numFmtId="164" fontId="4" fillId="0" borderId="1" xfId="1" applyFont="1" applyBorder="1" applyAlignment="1" applyProtection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11"/>
  <sheetViews>
    <sheetView tabSelected="1" topLeftCell="A69" workbookViewId="0">
      <selection activeCell="C62" sqref="C62:C97"/>
    </sheetView>
  </sheetViews>
  <sheetFormatPr defaultRowHeight="15"/>
  <cols>
    <col min="1" max="1" width="7.5703125" customWidth="1"/>
    <col min="2" max="2" width="18.85546875" customWidth="1"/>
    <col min="3" max="4" width="8.7109375" customWidth="1"/>
    <col min="5" max="5" width="12.7109375" customWidth="1"/>
    <col min="6" max="6" width="8.7109375" customWidth="1"/>
    <col min="7" max="7" width="13.140625" customWidth="1"/>
    <col min="8" max="8" width="0.140625" customWidth="1"/>
    <col min="9" max="9" width="10.7109375" customWidth="1"/>
    <col min="10" max="10" width="13.42578125" customWidth="1"/>
    <col min="11" max="1025" width="8.7109375" customWidth="1"/>
  </cols>
  <sheetData>
    <row r="2" spans="1:1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</row>
    <row r="3" spans="1:12">
      <c r="A3" s="1"/>
    </row>
    <row r="4" spans="1:12">
      <c r="A4" s="2" t="s">
        <v>1</v>
      </c>
    </row>
    <row r="5" spans="1:12">
      <c r="A5" s="3" t="s">
        <v>2</v>
      </c>
    </row>
    <row r="6" spans="1:12">
      <c r="A6" s="3"/>
    </row>
    <row r="7" spans="1:12">
      <c r="A7" s="3"/>
    </row>
    <row r="8" spans="1:12" ht="15.75">
      <c r="A8" s="4"/>
    </row>
    <row r="9" spans="1:12" ht="18.75">
      <c r="A9" s="5" t="s">
        <v>3</v>
      </c>
    </row>
    <row r="10" spans="1:12" ht="27" customHeight="1">
      <c r="A10" s="39" t="s">
        <v>4</v>
      </c>
      <c r="B10" s="39"/>
      <c r="C10" s="39"/>
      <c r="D10" s="39"/>
      <c r="E10" s="39"/>
      <c r="F10" s="39"/>
      <c r="G10" s="39"/>
      <c r="H10" s="39"/>
      <c r="I10" s="39"/>
      <c r="J10" s="39"/>
    </row>
    <row r="11" spans="1:12" ht="56.25" customHeight="1">
      <c r="A11" s="39" t="s">
        <v>5</v>
      </c>
      <c r="B11" s="40" t="s">
        <v>6</v>
      </c>
      <c r="C11" s="40" t="s">
        <v>7</v>
      </c>
      <c r="D11" s="40" t="s">
        <v>8</v>
      </c>
      <c r="E11" s="41" t="s">
        <v>9</v>
      </c>
      <c r="F11" s="39" t="s">
        <v>10</v>
      </c>
      <c r="G11" s="39" t="s">
        <v>11</v>
      </c>
      <c r="H11" s="39" t="s">
        <v>102</v>
      </c>
      <c r="I11" s="39"/>
      <c r="J11" s="39" t="s">
        <v>12</v>
      </c>
    </row>
    <row r="12" spans="1:12">
      <c r="A12" s="39"/>
      <c r="B12" s="40"/>
      <c r="C12" s="40"/>
      <c r="D12" s="40"/>
      <c r="E12" s="41"/>
      <c r="F12" s="39"/>
      <c r="G12" s="39"/>
      <c r="H12" s="39"/>
      <c r="I12" s="39"/>
      <c r="J12" s="39"/>
    </row>
    <row r="13" spans="1:12" ht="15.75">
      <c r="A13" s="6">
        <v>1</v>
      </c>
      <c r="B13" s="7" t="s">
        <v>13</v>
      </c>
      <c r="C13" s="7">
        <v>37</v>
      </c>
      <c r="D13" s="7" t="s">
        <v>14</v>
      </c>
      <c r="E13" s="8"/>
      <c r="F13" s="9"/>
      <c r="G13" s="10">
        <f t="shared" ref="G13:G18" si="0">C13*F13</f>
        <v>0</v>
      </c>
      <c r="H13" s="30"/>
      <c r="I13" s="30"/>
      <c r="J13" s="10">
        <f t="shared" ref="J13:J18" si="1">G13+H13</f>
        <v>0</v>
      </c>
      <c r="L13" s="11"/>
    </row>
    <row r="14" spans="1:12" ht="15.75">
      <c r="A14" s="6">
        <v>2</v>
      </c>
      <c r="B14" s="7" t="s">
        <v>15</v>
      </c>
      <c r="C14" s="7">
        <v>2700</v>
      </c>
      <c r="D14" s="7" t="s">
        <v>14</v>
      </c>
      <c r="E14" s="8"/>
      <c r="F14" s="9"/>
      <c r="G14" s="10">
        <f t="shared" si="0"/>
        <v>0</v>
      </c>
      <c r="H14" s="30"/>
      <c r="I14" s="30"/>
      <c r="J14" s="10">
        <f t="shared" si="1"/>
        <v>0</v>
      </c>
      <c r="L14" s="11"/>
    </row>
    <row r="15" spans="1:12" ht="15.75">
      <c r="A15" s="6">
        <v>3</v>
      </c>
      <c r="B15" s="7" t="s">
        <v>16</v>
      </c>
      <c r="C15" s="7">
        <v>30</v>
      </c>
      <c r="D15" s="7" t="s">
        <v>14</v>
      </c>
      <c r="E15" s="8"/>
      <c r="F15" s="9"/>
      <c r="G15" s="10">
        <f t="shared" si="0"/>
        <v>0</v>
      </c>
      <c r="H15" s="30"/>
      <c r="I15" s="30"/>
      <c r="J15" s="10">
        <f t="shared" si="1"/>
        <v>0</v>
      </c>
      <c r="L15" s="11"/>
    </row>
    <row r="16" spans="1:12" ht="31.5">
      <c r="A16" s="6">
        <v>4</v>
      </c>
      <c r="B16" s="7" t="s">
        <v>17</v>
      </c>
      <c r="C16" s="7">
        <v>36</v>
      </c>
      <c r="D16" s="7" t="s">
        <v>18</v>
      </c>
      <c r="E16" s="8"/>
      <c r="F16" s="9"/>
      <c r="G16" s="10">
        <f t="shared" si="0"/>
        <v>0</v>
      </c>
      <c r="H16" s="30"/>
      <c r="I16" s="30"/>
      <c r="J16" s="10">
        <f t="shared" si="1"/>
        <v>0</v>
      </c>
      <c r="L16" s="11"/>
    </row>
    <row r="17" spans="1:12" ht="15.75">
      <c r="A17" s="6">
        <v>5</v>
      </c>
      <c r="B17" s="7" t="s">
        <v>19</v>
      </c>
      <c r="C17" s="7">
        <v>54</v>
      </c>
      <c r="D17" s="7" t="s">
        <v>14</v>
      </c>
      <c r="E17" s="8"/>
      <c r="F17" s="9"/>
      <c r="G17" s="10">
        <f t="shared" si="0"/>
        <v>0</v>
      </c>
      <c r="H17" s="30"/>
      <c r="I17" s="30"/>
      <c r="J17" s="10">
        <f t="shared" si="1"/>
        <v>0</v>
      </c>
      <c r="L17" s="11"/>
    </row>
    <row r="18" spans="1:12" ht="15.75">
      <c r="A18" s="6">
        <v>6</v>
      </c>
      <c r="B18" s="7" t="s">
        <v>20</v>
      </c>
      <c r="C18" s="7">
        <v>5</v>
      </c>
      <c r="D18" s="7" t="s">
        <v>14</v>
      </c>
      <c r="E18" s="8"/>
      <c r="F18" s="9"/>
      <c r="G18" s="10">
        <f t="shared" si="0"/>
        <v>0</v>
      </c>
      <c r="H18" s="30"/>
      <c r="I18" s="30"/>
      <c r="J18" s="10">
        <f t="shared" si="1"/>
        <v>0</v>
      </c>
      <c r="L18" s="11"/>
    </row>
    <row r="19" spans="1:12" ht="15.75">
      <c r="A19" s="6">
        <v>7</v>
      </c>
      <c r="B19" s="7" t="s">
        <v>21</v>
      </c>
      <c r="C19" s="7">
        <v>15</v>
      </c>
      <c r="D19" s="7" t="s">
        <v>22</v>
      </c>
      <c r="E19" s="8"/>
      <c r="F19" s="9"/>
      <c r="G19" s="10">
        <f>C19*F19</f>
        <v>0</v>
      </c>
      <c r="H19" s="30"/>
      <c r="I19" s="30"/>
      <c r="J19" s="10">
        <f>G19+H19</f>
        <v>0</v>
      </c>
      <c r="L19" s="11"/>
    </row>
    <row r="20" spans="1:12" ht="15.75">
      <c r="A20" s="6">
        <v>8</v>
      </c>
      <c r="B20" s="7" t="s">
        <v>23</v>
      </c>
      <c r="C20" s="7">
        <v>18</v>
      </c>
      <c r="D20" s="7" t="s">
        <v>14</v>
      </c>
      <c r="E20" s="8"/>
      <c r="F20" s="9"/>
      <c r="G20" s="10">
        <f>C20*F20</f>
        <v>0</v>
      </c>
      <c r="H20" s="30"/>
      <c r="I20" s="30"/>
      <c r="J20" s="10">
        <f>G20+H20</f>
        <v>0</v>
      </c>
      <c r="L20" s="11"/>
    </row>
    <row r="21" spans="1:12" ht="15.75">
      <c r="A21" s="6">
        <v>9</v>
      </c>
      <c r="B21" s="7" t="s">
        <v>24</v>
      </c>
      <c r="C21" s="7">
        <v>25</v>
      </c>
      <c r="D21" s="7" t="s">
        <v>14</v>
      </c>
      <c r="E21" s="8"/>
      <c r="F21" s="9"/>
      <c r="G21" s="10">
        <f>C21*F21</f>
        <v>0</v>
      </c>
      <c r="H21" s="30"/>
      <c r="I21" s="30"/>
      <c r="J21" s="10">
        <f>G21+H21</f>
        <v>0</v>
      </c>
      <c r="L21" s="11"/>
    </row>
    <row r="22" spans="1:12" ht="15.75">
      <c r="A22" s="6">
        <v>10</v>
      </c>
      <c r="B22" s="7" t="s">
        <v>25</v>
      </c>
      <c r="C22" s="7">
        <v>270</v>
      </c>
      <c r="D22" s="7" t="s">
        <v>14</v>
      </c>
      <c r="E22" s="8"/>
      <c r="F22" s="9"/>
      <c r="G22" s="10">
        <f t="shared" ref="G22:G34" si="2">C22*F22</f>
        <v>0</v>
      </c>
      <c r="H22" s="30"/>
      <c r="I22" s="30"/>
      <c r="J22" s="10">
        <f t="shared" ref="J22:J34" si="3">G22+H22</f>
        <v>0</v>
      </c>
      <c r="L22" s="11"/>
    </row>
    <row r="23" spans="1:12" ht="15.75">
      <c r="A23" s="6">
        <v>11</v>
      </c>
      <c r="B23" s="7" t="s">
        <v>26</v>
      </c>
      <c r="C23" s="7">
        <v>66</v>
      </c>
      <c r="D23" s="7" t="s">
        <v>14</v>
      </c>
      <c r="E23" s="8"/>
      <c r="F23" s="9"/>
      <c r="G23" s="10">
        <f t="shared" si="2"/>
        <v>0</v>
      </c>
      <c r="H23" s="30"/>
      <c r="I23" s="30"/>
      <c r="J23" s="10">
        <f t="shared" si="3"/>
        <v>0</v>
      </c>
      <c r="L23" s="11"/>
    </row>
    <row r="24" spans="1:12" ht="15.75">
      <c r="A24" s="6">
        <v>12</v>
      </c>
      <c r="B24" s="7" t="s">
        <v>27</v>
      </c>
      <c r="C24" s="7">
        <v>90</v>
      </c>
      <c r="D24" s="7" t="s">
        <v>14</v>
      </c>
      <c r="E24" s="8"/>
      <c r="F24" s="9"/>
      <c r="G24" s="10">
        <f t="shared" si="2"/>
        <v>0</v>
      </c>
      <c r="H24" s="30"/>
      <c r="I24" s="30"/>
      <c r="J24" s="10">
        <f t="shared" si="3"/>
        <v>0</v>
      </c>
      <c r="L24" s="11"/>
    </row>
    <row r="25" spans="1:12" ht="15.75">
      <c r="A25" s="6">
        <v>13</v>
      </c>
      <c r="B25" s="7" t="s">
        <v>28</v>
      </c>
      <c r="C25" s="7">
        <v>105</v>
      </c>
      <c r="D25" s="7" t="s">
        <v>14</v>
      </c>
      <c r="E25" s="8"/>
      <c r="F25" s="9"/>
      <c r="G25" s="10">
        <f t="shared" si="2"/>
        <v>0</v>
      </c>
      <c r="H25" s="30"/>
      <c r="I25" s="30"/>
      <c r="J25" s="10">
        <f t="shared" si="3"/>
        <v>0</v>
      </c>
      <c r="L25" s="11"/>
    </row>
    <row r="26" spans="1:12" ht="15.75">
      <c r="A26" s="6">
        <v>14</v>
      </c>
      <c r="B26" s="7" t="s">
        <v>29</v>
      </c>
      <c r="C26" s="7">
        <v>120</v>
      </c>
      <c r="D26" s="7" t="s">
        <v>18</v>
      </c>
      <c r="E26" s="8"/>
      <c r="F26" s="9"/>
      <c r="G26" s="10">
        <f t="shared" si="2"/>
        <v>0</v>
      </c>
      <c r="H26" s="30"/>
      <c r="I26" s="30"/>
      <c r="J26" s="10">
        <f t="shared" si="3"/>
        <v>0</v>
      </c>
      <c r="L26" s="11"/>
    </row>
    <row r="27" spans="1:12" ht="15.75">
      <c r="A27" s="6">
        <v>15</v>
      </c>
      <c r="B27" s="7" t="s">
        <v>30</v>
      </c>
      <c r="C27" s="7">
        <v>360</v>
      </c>
      <c r="D27" s="7" t="s">
        <v>14</v>
      </c>
      <c r="E27" s="8"/>
      <c r="F27" s="9"/>
      <c r="G27" s="10">
        <f t="shared" si="2"/>
        <v>0</v>
      </c>
      <c r="H27" s="30"/>
      <c r="I27" s="30"/>
      <c r="J27" s="10">
        <f t="shared" si="3"/>
        <v>0</v>
      </c>
      <c r="L27" s="11"/>
    </row>
    <row r="28" spans="1:12" ht="15.75">
      <c r="A28" s="6">
        <v>16</v>
      </c>
      <c r="B28" s="7" t="s">
        <v>31</v>
      </c>
      <c r="C28" s="7">
        <v>120</v>
      </c>
      <c r="D28" s="7" t="s">
        <v>18</v>
      </c>
      <c r="E28" s="8"/>
      <c r="F28" s="9"/>
      <c r="G28" s="10">
        <f t="shared" si="2"/>
        <v>0</v>
      </c>
      <c r="H28" s="30"/>
      <c r="I28" s="30"/>
      <c r="J28" s="10">
        <f t="shared" si="3"/>
        <v>0</v>
      </c>
      <c r="L28" s="11"/>
    </row>
    <row r="29" spans="1:12" ht="15.75">
      <c r="A29" s="6">
        <v>17</v>
      </c>
      <c r="B29" s="7" t="s">
        <v>32</v>
      </c>
      <c r="C29" s="7">
        <v>51</v>
      </c>
      <c r="D29" s="7" t="s">
        <v>14</v>
      </c>
      <c r="E29" s="8"/>
      <c r="F29" s="9"/>
      <c r="G29" s="10">
        <f t="shared" si="2"/>
        <v>0</v>
      </c>
      <c r="H29" s="30"/>
      <c r="I29" s="30"/>
      <c r="J29" s="10">
        <f t="shared" si="3"/>
        <v>0</v>
      </c>
      <c r="L29" s="11"/>
    </row>
    <row r="30" spans="1:12" ht="31.5">
      <c r="A30" s="6">
        <v>18</v>
      </c>
      <c r="B30" s="7" t="s">
        <v>99</v>
      </c>
      <c r="C30" s="7">
        <v>20</v>
      </c>
      <c r="D30" s="7" t="s">
        <v>14</v>
      </c>
      <c r="E30" s="8"/>
      <c r="F30" s="9"/>
      <c r="G30" s="10">
        <f t="shared" si="2"/>
        <v>0</v>
      </c>
      <c r="H30" s="30"/>
      <c r="I30" s="30"/>
      <c r="J30" s="10">
        <f t="shared" si="3"/>
        <v>0</v>
      </c>
      <c r="L30" s="11"/>
    </row>
    <row r="31" spans="1:12" ht="15.75">
      <c r="A31" s="6">
        <v>19</v>
      </c>
      <c r="B31" s="7" t="s">
        <v>33</v>
      </c>
      <c r="C31" s="7">
        <v>70</v>
      </c>
      <c r="D31" s="7" t="s">
        <v>14</v>
      </c>
      <c r="E31" s="8"/>
      <c r="F31" s="9"/>
      <c r="G31" s="10">
        <f t="shared" si="2"/>
        <v>0</v>
      </c>
      <c r="H31" s="30"/>
      <c r="I31" s="30"/>
      <c r="J31" s="10">
        <f t="shared" si="3"/>
        <v>0</v>
      </c>
      <c r="L31" s="11"/>
    </row>
    <row r="32" spans="1:12" ht="15.75">
      <c r="A32" s="6">
        <v>20</v>
      </c>
      <c r="B32" s="7" t="s">
        <v>34</v>
      </c>
      <c r="C32" s="7">
        <v>60</v>
      </c>
      <c r="D32" s="7" t="s">
        <v>14</v>
      </c>
      <c r="E32" s="8"/>
      <c r="F32" s="9"/>
      <c r="G32" s="10">
        <f t="shared" si="2"/>
        <v>0</v>
      </c>
      <c r="H32" s="30"/>
      <c r="I32" s="30"/>
      <c r="J32" s="10">
        <f t="shared" si="3"/>
        <v>0</v>
      </c>
      <c r="L32" s="11"/>
    </row>
    <row r="33" spans="1:12" ht="15.75">
      <c r="A33" s="6">
        <v>21</v>
      </c>
      <c r="B33" s="7" t="s">
        <v>35</v>
      </c>
      <c r="C33" s="7">
        <v>24</v>
      </c>
      <c r="D33" s="7" t="s">
        <v>14</v>
      </c>
      <c r="E33" s="8"/>
      <c r="F33" s="9"/>
      <c r="G33" s="10">
        <f t="shared" si="2"/>
        <v>0</v>
      </c>
      <c r="H33" s="30"/>
      <c r="I33" s="30"/>
      <c r="J33" s="10">
        <f t="shared" si="3"/>
        <v>0</v>
      </c>
      <c r="L33" s="11"/>
    </row>
    <row r="34" spans="1:12" ht="15.75">
      <c r="A34" s="6">
        <v>22</v>
      </c>
      <c r="B34" s="7" t="s">
        <v>36</v>
      </c>
      <c r="C34" s="7">
        <v>69</v>
      </c>
      <c r="D34" s="7" t="s">
        <v>14</v>
      </c>
      <c r="E34" s="8"/>
      <c r="F34" s="9"/>
      <c r="G34" s="10">
        <f t="shared" si="2"/>
        <v>0</v>
      </c>
      <c r="H34" s="30"/>
      <c r="I34" s="30"/>
      <c r="J34" s="10">
        <f t="shared" si="3"/>
        <v>0</v>
      </c>
      <c r="L34" s="11"/>
    </row>
    <row r="35" spans="1:12" ht="31.5">
      <c r="A35" s="6">
        <v>23</v>
      </c>
      <c r="B35" s="7" t="s">
        <v>37</v>
      </c>
      <c r="C35" s="7">
        <v>34</v>
      </c>
      <c r="D35" s="7" t="s">
        <v>18</v>
      </c>
      <c r="E35" s="8"/>
      <c r="F35" s="9"/>
      <c r="G35" s="10">
        <f t="shared" ref="G35:G48" si="4">C35*F35</f>
        <v>0</v>
      </c>
      <c r="H35" s="30"/>
      <c r="I35" s="30"/>
      <c r="J35" s="10">
        <f t="shared" ref="J35:J48" si="5">G35+H35</f>
        <v>0</v>
      </c>
      <c r="L35" s="11"/>
    </row>
    <row r="36" spans="1:12" ht="15.75">
      <c r="A36" s="6">
        <v>24</v>
      </c>
      <c r="B36" s="7" t="s">
        <v>38</v>
      </c>
      <c r="C36" s="7">
        <v>75</v>
      </c>
      <c r="D36" s="7" t="s">
        <v>14</v>
      </c>
      <c r="E36" s="8"/>
      <c r="F36" s="9"/>
      <c r="G36" s="10">
        <f t="shared" si="4"/>
        <v>0</v>
      </c>
      <c r="H36" s="30"/>
      <c r="I36" s="30"/>
      <c r="J36" s="10">
        <f t="shared" si="5"/>
        <v>0</v>
      </c>
      <c r="L36" s="11"/>
    </row>
    <row r="37" spans="1:12" ht="15.75">
      <c r="A37" s="6">
        <v>25</v>
      </c>
      <c r="B37" s="7" t="s">
        <v>39</v>
      </c>
      <c r="C37" s="7">
        <v>27</v>
      </c>
      <c r="D37" s="7" t="s">
        <v>14</v>
      </c>
      <c r="E37" s="8"/>
      <c r="F37" s="9"/>
      <c r="G37" s="10">
        <f t="shared" si="4"/>
        <v>0</v>
      </c>
      <c r="H37" s="30"/>
      <c r="I37" s="30"/>
      <c r="J37" s="10">
        <f t="shared" si="5"/>
        <v>0</v>
      </c>
      <c r="L37" s="11"/>
    </row>
    <row r="38" spans="1:12" ht="15.75">
      <c r="A38" s="6">
        <v>26</v>
      </c>
      <c r="B38" s="7" t="s">
        <v>40</v>
      </c>
      <c r="C38" s="7">
        <v>21</v>
      </c>
      <c r="D38" s="7" t="s">
        <v>14</v>
      </c>
      <c r="E38" s="8"/>
      <c r="F38" s="9"/>
      <c r="G38" s="10">
        <f t="shared" si="4"/>
        <v>0</v>
      </c>
      <c r="H38" s="30"/>
      <c r="I38" s="30"/>
      <c r="J38" s="10">
        <f t="shared" si="5"/>
        <v>0</v>
      </c>
      <c r="L38" s="11"/>
    </row>
    <row r="39" spans="1:12" ht="15.75">
      <c r="A39" s="6">
        <v>27</v>
      </c>
      <c r="B39" s="7" t="s">
        <v>41</v>
      </c>
      <c r="C39" s="7">
        <v>60</v>
      </c>
      <c r="D39" s="7" t="s">
        <v>18</v>
      </c>
      <c r="E39" s="8"/>
      <c r="F39" s="9"/>
      <c r="G39" s="10">
        <f t="shared" si="4"/>
        <v>0</v>
      </c>
      <c r="H39" s="30"/>
      <c r="I39" s="30"/>
      <c r="J39" s="10">
        <f t="shared" si="5"/>
        <v>0</v>
      </c>
      <c r="L39" s="11"/>
    </row>
    <row r="40" spans="1:12" ht="15.75">
      <c r="A40" s="6">
        <v>28</v>
      </c>
      <c r="B40" s="7" t="s">
        <v>42</v>
      </c>
      <c r="C40" s="7">
        <v>50</v>
      </c>
      <c r="D40" s="7" t="s">
        <v>18</v>
      </c>
      <c r="E40" s="8"/>
      <c r="F40" s="9"/>
      <c r="G40" s="10">
        <f t="shared" si="4"/>
        <v>0</v>
      </c>
      <c r="H40" s="30"/>
      <c r="I40" s="30"/>
      <c r="J40" s="10">
        <f t="shared" si="5"/>
        <v>0</v>
      </c>
      <c r="L40" s="11"/>
    </row>
    <row r="41" spans="1:12" ht="31.5">
      <c r="A41" s="6">
        <v>29</v>
      </c>
      <c r="B41" s="7" t="s">
        <v>43</v>
      </c>
      <c r="C41" s="7">
        <v>30</v>
      </c>
      <c r="D41" s="7" t="s">
        <v>18</v>
      </c>
      <c r="E41" s="8"/>
      <c r="F41" s="9"/>
      <c r="G41" s="10">
        <f t="shared" si="4"/>
        <v>0</v>
      </c>
      <c r="H41" s="30"/>
      <c r="I41" s="30"/>
      <c r="J41" s="10">
        <f t="shared" si="5"/>
        <v>0</v>
      </c>
      <c r="L41" s="11"/>
    </row>
    <row r="42" spans="1:12" ht="15.75">
      <c r="A42" s="6">
        <v>30</v>
      </c>
      <c r="B42" s="7" t="s">
        <v>44</v>
      </c>
      <c r="C42" s="7">
        <v>9</v>
      </c>
      <c r="D42" s="7" t="s">
        <v>18</v>
      </c>
      <c r="E42" s="8"/>
      <c r="F42" s="9"/>
      <c r="G42" s="10">
        <f t="shared" si="4"/>
        <v>0</v>
      </c>
      <c r="H42" s="30"/>
      <c r="I42" s="30"/>
      <c r="J42" s="10">
        <f t="shared" si="5"/>
        <v>0</v>
      </c>
      <c r="L42" s="11"/>
    </row>
    <row r="43" spans="1:12" ht="15.75">
      <c r="A43" s="6">
        <v>31</v>
      </c>
      <c r="B43" s="7" t="s">
        <v>45</v>
      </c>
      <c r="C43" s="7">
        <v>75</v>
      </c>
      <c r="D43" s="7" t="s">
        <v>14</v>
      </c>
      <c r="E43" s="8"/>
      <c r="F43" s="9"/>
      <c r="G43" s="10">
        <f t="shared" si="4"/>
        <v>0</v>
      </c>
      <c r="H43" s="30"/>
      <c r="I43" s="30"/>
      <c r="J43" s="10">
        <f t="shared" si="5"/>
        <v>0</v>
      </c>
      <c r="L43" s="11"/>
    </row>
    <row r="44" spans="1:12" ht="31.5">
      <c r="A44" s="6">
        <v>32</v>
      </c>
      <c r="B44" s="7" t="s">
        <v>46</v>
      </c>
      <c r="C44" s="7">
        <v>2</v>
      </c>
      <c r="D44" s="7" t="s">
        <v>14</v>
      </c>
      <c r="E44" s="8"/>
      <c r="F44" s="9"/>
      <c r="G44" s="10">
        <f t="shared" si="4"/>
        <v>0</v>
      </c>
      <c r="H44" s="30"/>
      <c r="I44" s="30"/>
      <c r="J44" s="10">
        <f t="shared" si="5"/>
        <v>0</v>
      </c>
      <c r="L44" s="11"/>
    </row>
    <row r="45" spans="1:12" ht="31.5">
      <c r="A45" s="6">
        <v>33</v>
      </c>
      <c r="B45" s="7" t="s">
        <v>47</v>
      </c>
      <c r="C45" s="7">
        <v>27</v>
      </c>
      <c r="D45" s="7" t="s">
        <v>22</v>
      </c>
      <c r="E45" s="8"/>
      <c r="F45" s="9"/>
      <c r="G45" s="10">
        <f t="shared" si="4"/>
        <v>0</v>
      </c>
      <c r="H45" s="30"/>
      <c r="I45" s="30"/>
      <c r="J45" s="10">
        <f t="shared" si="5"/>
        <v>0</v>
      </c>
      <c r="L45" s="11"/>
    </row>
    <row r="46" spans="1:12" ht="15.75">
      <c r="A46" s="6">
        <v>34</v>
      </c>
      <c r="B46" s="7" t="s">
        <v>48</v>
      </c>
      <c r="C46" s="7">
        <v>21</v>
      </c>
      <c r="D46" s="7" t="s">
        <v>18</v>
      </c>
      <c r="E46" s="8"/>
      <c r="F46" s="9"/>
      <c r="G46" s="10">
        <f t="shared" si="4"/>
        <v>0</v>
      </c>
      <c r="H46" s="30"/>
      <c r="I46" s="30"/>
      <c r="J46" s="10">
        <f t="shared" si="5"/>
        <v>0</v>
      </c>
      <c r="L46" s="11"/>
    </row>
    <row r="47" spans="1:12" ht="15.75">
      <c r="A47" s="6">
        <v>35</v>
      </c>
      <c r="B47" s="7" t="s">
        <v>49</v>
      </c>
      <c r="C47" s="7">
        <v>75</v>
      </c>
      <c r="D47" s="7" t="s">
        <v>14</v>
      </c>
      <c r="E47" s="8"/>
      <c r="F47" s="9"/>
      <c r="G47" s="10">
        <f t="shared" si="4"/>
        <v>0</v>
      </c>
      <c r="H47" s="30"/>
      <c r="I47" s="30"/>
      <c r="J47" s="10">
        <f t="shared" si="5"/>
        <v>0</v>
      </c>
      <c r="L47" s="11"/>
    </row>
    <row r="48" spans="1:12" ht="15.75">
      <c r="A48" s="6">
        <v>36</v>
      </c>
      <c r="B48" s="7" t="s">
        <v>50</v>
      </c>
      <c r="C48" s="7">
        <v>4</v>
      </c>
      <c r="D48" s="7" t="s">
        <v>14</v>
      </c>
      <c r="E48" s="8"/>
      <c r="F48" s="9"/>
      <c r="G48" s="10">
        <f t="shared" si="4"/>
        <v>0</v>
      </c>
      <c r="H48" s="30"/>
      <c r="I48" s="30"/>
      <c r="J48" s="10">
        <f t="shared" si="5"/>
        <v>0</v>
      </c>
      <c r="L48" s="11"/>
    </row>
    <row r="49" spans="1:12" ht="15.75">
      <c r="A49" s="6">
        <v>37</v>
      </c>
      <c r="B49" s="7" t="s">
        <v>51</v>
      </c>
      <c r="C49" s="7">
        <v>124</v>
      </c>
      <c r="D49" s="7" t="s">
        <v>14</v>
      </c>
      <c r="E49" s="8"/>
      <c r="F49" s="9"/>
      <c r="G49" s="10">
        <f t="shared" ref="G49:G57" si="6">C49*F49</f>
        <v>0</v>
      </c>
      <c r="H49" s="30"/>
      <c r="I49" s="30"/>
      <c r="J49" s="10">
        <f t="shared" ref="J49:J57" si="7">G49+H49</f>
        <v>0</v>
      </c>
      <c r="L49" s="11"/>
    </row>
    <row r="50" spans="1:12" ht="15.75">
      <c r="A50" s="6">
        <v>38</v>
      </c>
      <c r="B50" s="7" t="s">
        <v>52</v>
      </c>
      <c r="C50" s="7">
        <v>74</v>
      </c>
      <c r="D50" s="7" t="s">
        <v>14</v>
      </c>
      <c r="E50" s="8"/>
      <c r="F50" s="9"/>
      <c r="G50" s="10">
        <f t="shared" si="6"/>
        <v>0</v>
      </c>
      <c r="H50" s="30"/>
      <c r="I50" s="30"/>
      <c r="J50" s="10">
        <f t="shared" si="7"/>
        <v>0</v>
      </c>
      <c r="L50" s="11"/>
    </row>
    <row r="51" spans="1:12" ht="15.75">
      <c r="A51" s="6">
        <v>39</v>
      </c>
      <c r="B51" s="7" t="s">
        <v>53</v>
      </c>
      <c r="C51" s="7">
        <v>195</v>
      </c>
      <c r="D51" s="7" t="s">
        <v>14</v>
      </c>
      <c r="E51" s="8"/>
      <c r="F51" s="9"/>
      <c r="G51" s="10">
        <f t="shared" si="6"/>
        <v>0</v>
      </c>
      <c r="H51" s="30"/>
      <c r="I51" s="30"/>
      <c r="J51" s="10">
        <f t="shared" si="7"/>
        <v>0</v>
      </c>
      <c r="L51" s="11"/>
    </row>
    <row r="52" spans="1:12" ht="15.75">
      <c r="A52" s="6">
        <v>40</v>
      </c>
      <c r="B52" s="7" t="s">
        <v>54</v>
      </c>
      <c r="C52" s="7">
        <v>150</v>
      </c>
      <c r="D52" s="7" t="s">
        <v>22</v>
      </c>
      <c r="E52" s="8"/>
      <c r="F52" s="9"/>
      <c r="G52" s="10">
        <f t="shared" si="6"/>
        <v>0</v>
      </c>
      <c r="H52" s="30"/>
      <c r="I52" s="30"/>
      <c r="J52" s="10">
        <f t="shared" si="7"/>
        <v>0</v>
      </c>
      <c r="L52" s="11"/>
    </row>
    <row r="53" spans="1:12" ht="15.75">
      <c r="A53" s="6">
        <v>41</v>
      </c>
      <c r="B53" s="7" t="s">
        <v>55</v>
      </c>
      <c r="C53" s="7">
        <v>80</v>
      </c>
      <c r="D53" s="7" t="s">
        <v>14</v>
      </c>
      <c r="E53" s="8"/>
      <c r="F53" s="9"/>
      <c r="G53" s="10">
        <f t="shared" si="6"/>
        <v>0</v>
      </c>
      <c r="H53" s="30"/>
      <c r="I53" s="30"/>
      <c r="J53" s="10">
        <f t="shared" si="7"/>
        <v>0</v>
      </c>
      <c r="L53" s="11"/>
    </row>
    <row r="54" spans="1:12" ht="15.75">
      <c r="A54" s="6">
        <v>42</v>
      </c>
      <c r="B54" s="7" t="s">
        <v>56</v>
      </c>
      <c r="C54" s="7">
        <v>15</v>
      </c>
      <c r="D54" s="7" t="s">
        <v>14</v>
      </c>
      <c r="E54" s="8"/>
      <c r="F54" s="9"/>
      <c r="G54" s="10">
        <f t="shared" si="6"/>
        <v>0</v>
      </c>
      <c r="H54" s="30"/>
      <c r="I54" s="30"/>
      <c r="J54" s="10">
        <f t="shared" si="7"/>
        <v>0</v>
      </c>
      <c r="L54" s="11"/>
    </row>
    <row r="55" spans="1:12" ht="15.75">
      <c r="A55" s="6">
        <v>43</v>
      </c>
      <c r="B55" s="7" t="s">
        <v>57</v>
      </c>
      <c r="C55" s="7">
        <v>18</v>
      </c>
      <c r="D55" s="7" t="s">
        <v>14</v>
      </c>
      <c r="E55" s="8"/>
      <c r="F55" s="9"/>
      <c r="G55" s="10">
        <f t="shared" si="6"/>
        <v>0</v>
      </c>
      <c r="H55" s="30"/>
      <c r="I55" s="30"/>
      <c r="J55" s="10">
        <f t="shared" si="7"/>
        <v>0</v>
      </c>
      <c r="L55" s="11"/>
    </row>
    <row r="56" spans="1:12" ht="15.75">
      <c r="A56" s="6">
        <v>44</v>
      </c>
      <c r="B56" s="7" t="s">
        <v>58</v>
      </c>
      <c r="C56" s="7">
        <v>30</v>
      </c>
      <c r="D56" s="7" t="s">
        <v>18</v>
      </c>
      <c r="E56" s="8"/>
      <c r="F56" s="9"/>
      <c r="G56" s="10">
        <f t="shared" si="6"/>
        <v>0</v>
      </c>
      <c r="H56" s="30"/>
      <c r="I56" s="30"/>
      <c r="J56" s="10">
        <f t="shared" si="7"/>
        <v>0</v>
      </c>
      <c r="L56" s="11"/>
    </row>
    <row r="57" spans="1:12" ht="15.75">
      <c r="A57" s="6">
        <v>45</v>
      </c>
      <c r="B57" s="7" t="s">
        <v>59</v>
      </c>
      <c r="C57" s="7">
        <v>20</v>
      </c>
      <c r="D57" s="7" t="s">
        <v>14</v>
      </c>
      <c r="E57" s="8"/>
      <c r="F57" s="9"/>
      <c r="G57" s="10">
        <f t="shared" si="6"/>
        <v>0</v>
      </c>
      <c r="H57" s="30"/>
      <c r="I57" s="30"/>
      <c r="J57" s="10">
        <f t="shared" si="7"/>
        <v>0</v>
      </c>
      <c r="L57" s="11"/>
    </row>
    <row r="58" spans="1:12" ht="29.25" customHeight="1">
      <c r="A58" s="31" t="s">
        <v>60</v>
      </c>
      <c r="B58" s="31"/>
      <c r="C58" s="31"/>
      <c r="D58" s="31"/>
      <c r="E58" s="31"/>
      <c r="F58" s="31"/>
      <c r="G58" s="12">
        <f>SUM(G13:G57)</f>
        <v>0</v>
      </c>
      <c r="H58" s="32"/>
      <c r="I58" s="32"/>
      <c r="J58" s="13">
        <f>SUM(J13:J57)</f>
        <v>0</v>
      </c>
    </row>
    <row r="59" spans="1:12" ht="15.75" customHeight="1">
      <c r="A59" s="33" t="s">
        <v>61</v>
      </c>
      <c r="B59" s="33"/>
      <c r="C59" s="33"/>
      <c r="D59" s="33"/>
      <c r="E59" s="33"/>
      <c r="F59" s="33"/>
      <c r="G59" s="33"/>
      <c r="H59" s="33"/>
      <c r="I59" s="33"/>
      <c r="J59" s="33"/>
    </row>
    <row r="60" spans="1:12" ht="56.25" customHeight="1">
      <c r="A60" s="34" t="s">
        <v>5</v>
      </c>
      <c r="B60" s="34" t="s">
        <v>6</v>
      </c>
      <c r="C60" s="34" t="s">
        <v>7</v>
      </c>
      <c r="D60" s="34" t="s">
        <v>8</v>
      </c>
      <c r="E60" s="35" t="s">
        <v>9</v>
      </c>
      <c r="F60" s="34" t="s">
        <v>10</v>
      </c>
      <c r="G60" s="34" t="s">
        <v>11</v>
      </c>
      <c r="H60" s="34"/>
      <c r="I60" s="36" t="s">
        <v>102</v>
      </c>
      <c r="J60" s="34" t="s">
        <v>12</v>
      </c>
    </row>
    <row r="61" spans="1:12" ht="51.75" customHeight="1">
      <c r="A61" s="34"/>
      <c r="B61" s="34"/>
      <c r="C61" s="34"/>
      <c r="D61" s="34"/>
      <c r="E61" s="35"/>
      <c r="F61" s="34"/>
      <c r="G61" s="34"/>
      <c r="H61" s="34"/>
      <c r="I61" s="37"/>
      <c r="J61" s="34"/>
    </row>
    <row r="62" spans="1:12" ht="15.75">
      <c r="A62" s="14">
        <v>1</v>
      </c>
      <c r="B62" s="15" t="s">
        <v>62</v>
      </c>
      <c r="C62" s="15">
        <v>80</v>
      </c>
      <c r="D62" s="15" t="s">
        <v>14</v>
      </c>
      <c r="E62" s="16"/>
      <c r="F62" s="14"/>
      <c r="G62" s="26">
        <f t="shared" ref="G62:G97" si="8">C62*F62</f>
        <v>0</v>
      </c>
      <c r="H62" s="26"/>
      <c r="I62" s="17"/>
      <c r="J62" s="17">
        <f t="shared" ref="J62:J68" si="9">G62+I62</f>
        <v>0</v>
      </c>
    </row>
    <row r="63" spans="1:12" ht="15.75">
      <c r="A63" s="14">
        <v>2</v>
      </c>
      <c r="B63" s="15" t="s">
        <v>63</v>
      </c>
      <c r="C63" s="15">
        <v>10</v>
      </c>
      <c r="D63" s="15" t="s">
        <v>64</v>
      </c>
      <c r="E63" s="16"/>
      <c r="F63" s="14"/>
      <c r="G63" s="26">
        <f t="shared" si="8"/>
        <v>0</v>
      </c>
      <c r="H63" s="26"/>
      <c r="I63" s="17"/>
      <c r="J63" s="17">
        <f t="shared" si="9"/>
        <v>0</v>
      </c>
    </row>
    <row r="64" spans="1:12" ht="15.75">
      <c r="A64" s="14">
        <v>3</v>
      </c>
      <c r="B64" s="15" t="s">
        <v>65</v>
      </c>
      <c r="C64" s="15">
        <v>200</v>
      </c>
      <c r="D64" s="15" t="s">
        <v>14</v>
      </c>
      <c r="E64" s="16"/>
      <c r="F64" s="14"/>
      <c r="G64" s="26">
        <f t="shared" si="8"/>
        <v>0</v>
      </c>
      <c r="H64" s="26"/>
      <c r="I64" s="17"/>
      <c r="J64" s="17">
        <f t="shared" si="9"/>
        <v>0</v>
      </c>
    </row>
    <row r="65" spans="1:10" ht="15.75">
      <c r="A65" s="14">
        <v>4</v>
      </c>
      <c r="B65" s="15" t="s">
        <v>49</v>
      </c>
      <c r="C65" s="15">
        <v>20</v>
      </c>
      <c r="D65" s="15" t="s">
        <v>14</v>
      </c>
      <c r="E65" s="16"/>
      <c r="F65" s="14"/>
      <c r="G65" s="26">
        <f t="shared" si="8"/>
        <v>0</v>
      </c>
      <c r="H65" s="26"/>
      <c r="I65" s="17"/>
      <c r="J65" s="17">
        <f t="shared" si="9"/>
        <v>0</v>
      </c>
    </row>
    <row r="66" spans="1:10" ht="31.5">
      <c r="A66" s="14">
        <v>5</v>
      </c>
      <c r="B66" s="15" t="s">
        <v>66</v>
      </c>
      <c r="C66" s="15">
        <v>10</v>
      </c>
      <c r="D66" s="15" t="s">
        <v>67</v>
      </c>
      <c r="E66" s="16"/>
      <c r="F66" s="14"/>
      <c r="G66" s="26">
        <f t="shared" si="8"/>
        <v>0</v>
      </c>
      <c r="H66" s="26"/>
      <c r="I66" s="17"/>
      <c r="J66" s="17">
        <f t="shared" si="9"/>
        <v>0</v>
      </c>
    </row>
    <row r="67" spans="1:10" ht="15.75">
      <c r="A67" s="14">
        <v>6</v>
      </c>
      <c r="B67" s="15" t="s">
        <v>68</v>
      </c>
      <c r="C67" s="15">
        <v>10</v>
      </c>
      <c r="D67" s="15" t="s">
        <v>14</v>
      </c>
      <c r="E67" s="16"/>
      <c r="F67" s="14"/>
      <c r="G67" s="26">
        <f t="shared" si="8"/>
        <v>0</v>
      </c>
      <c r="H67" s="26"/>
      <c r="I67" s="17"/>
      <c r="J67" s="17">
        <f t="shared" si="9"/>
        <v>0</v>
      </c>
    </row>
    <row r="68" spans="1:10" ht="15.75">
      <c r="A68" s="14">
        <v>7</v>
      </c>
      <c r="B68" s="15" t="s">
        <v>25</v>
      </c>
      <c r="C68" s="15">
        <v>35</v>
      </c>
      <c r="D68" s="15" t="s">
        <v>14</v>
      </c>
      <c r="E68" s="16"/>
      <c r="F68" s="14"/>
      <c r="G68" s="26">
        <f t="shared" si="8"/>
        <v>0</v>
      </c>
      <c r="H68" s="26"/>
      <c r="I68" s="17"/>
      <c r="J68" s="17">
        <f t="shared" si="9"/>
        <v>0</v>
      </c>
    </row>
    <row r="69" spans="1:10" ht="15.75">
      <c r="A69" s="14">
        <v>10</v>
      </c>
      <c r="B69" s="15" t="s">
        <v>26</v>
      </c>
      <c r="C69" s="15">
        <v>15</v>
      </c>
      <c r="D69" s="15" t="s">
        <v>14</v>
      </c>
      <c r="E69" s="16"/>
      <c r="F69" s="14"/>
      <c r="G69" s="26">
        <f t="shared" si="8"/>
        <v>0</v>
      </c>
      <c r="H69" s="26"/>
      <c r="I69" s="17"/>
      <c r="J69" s="17">
        <f t="shared" ref="J69:J81" si="10">G69+I69</f>
        <v>0</v>
      </c>
    </row>
    <row r="70" spans="1:10" ht="15.75">
      <c r="A70" s="14">
        <v>11</v>
      </c>
      <c r="B70" s="15" t="s">
        <v>69</v>
      </c>
      <c r="C70" s="15">
        <v>20</v>
      </c>
      <c r="D70" s="15" t="s">
        <v>14</v>
      </c>
      <c r="E70" s="16"/>
      <c r="F70" s="14"/>
      <c r="G70" s="26">
        <f t="shared" si="8"/>
        <v>0</v>
      </c>
      <c r="H70" s="26"/>
      <c r="I70" s="17"/>
      <c r="J70" s="17">
        <f t="shared" si="10"/>
        <v>0</v>
      </c>
    </row>
    <row r="71" spans="1:10" ht="31.5">
      <c r="A71" s="14">
        <v>12</v>
      </c>
      <c r="B71" s="15" t="s">
        <v>70</v>
      </c>
      <c r="C71" s="15">
        <v>120</v>
      </c>
      <c r="D71" s="15" t="s">
        <v>14</v>
      </c>
      <c r="E71" s="16"/>
      <c r="F71" s="14"/>
      <c r="G71" s="26">
        <f t="shared" si="8"/>
        <v>0</v>
      </c>
      <c r="H71" s="26"/>
      <c r="I71" s="17"/>
      <c r="J71" s="17">
        <f t="shared" si="10"/>
        <v>0</v>
      </c>
    </row>
    <row r="72" spans="1:10" ht="31.5">
      <c r="A72" s="14">
        <v>13</v>
      </c>
      <c r="B72" s="15" t="s">
        <v>71</v>
      </c>
      <c r="C72" s="15">
        <v>80</v>
      </c>
      <c r="D72" s="15" t="s">
        <v>101</v>
      </c>
      <c r="E72" s="16"/>
      <c r="F72" s="14"/>
      <c r="G72" s="26">
        <f t="shared" si="8"/>
        <v>0</v>
      </c>
      <c r="H72" s="26"/>
      <c r="I72" s="17"/>
      <c r="J72" s="17">
        <f t="shared" si="10"/>
        <v>0</v>
      </c>
    </row>
    <row r="73" spans="1:10" ht="15.75">
      <c r="A73" s="14">
        <v>14</v>
      </c>
      <c r="B73" s="15" t="s">
        <v>30</v>
      </c>
      <c r="C73" s="15">
        <v>300</v>
      </c>
      <c r="D73" s="15" t="s">
        <v>14</v>
      </c>
      <c r="E73" s="16"/>
      <c r="F73" s="14"/>
      <c r="G73" s="26">
        <f t="shared" si="8"/>
        <v>0</v>
      </c>
      <c r="H73" s="26"/>
      <c r="I73" s="17"/>
      <c r="J73" s="17">
        <f t="shared" si="10"/>
        <v>0</v>
      </c>
    </row>
    <row r="74" spans="1:10" ht="31.5">
      <c r="A74" s="14">
        <v>15</v>
      </c>
      <c r="B74" s="15" t="s">
        <v>72</v>
      </c>
      <c r="C74" s="15">
        <v>120</v>
      </c>
      <c r="D74" s="15" t="s">
        <v>100</v>
      </c>
      <c r="E74" s="16"/>
      <c r="F74" s="14"/>
      <c r="G74" s="26">
        <f t="shared" si="8"/>
        <v>0</v>
      </c>
      <c r="H74" s="26"/>
      <c r="I74" s="17"/>
      <c r="J74" s="17">
        <f t="shared" si="10"/>
        <v>0</v>
      </c>
    </row>
    <row r="75" spans="1:10" ht="15.75">
      <c r="A75" s="14">
        <v>16</v>
      </c>
      <c r="B75" s="15" t="s">
        <v>73</v>
      </c>
      <c r="C75" s="15">
        <v>30</v>
      </c>
      <c r="D75" s="15" t="s">
        <v>14</v>
      </c>
      <c r="E75" s="16"/>
      <c r="F75" s="14"/>
      <c r="G75" s="26">
        <f t="shared" si="8"/>
        <v>0</v>
      </c>
      <c r="H75" s="26"/>
      <c r="I75" s="17"/>
      <c r="J75" s="17">
        <f t="shared" si="10"/>
        <v>0</v>
      </c>
    </row>
    <row r="76" spans="1:10" ht="15.75">
      <c r="A76" s="14">
        <v>17</v>
      </c>
      <c r="B76" s="15" t="s">
        <v>74</v>
      </c>
      <c r="C76" s="15">
        <v>45</v>
      </c>
      <c r="D76" s="15" t="s">
        <v>14</v>
      </c>
      <c r="E76" s="16"/>
      <c r="F76" s="14"/>
      <c r="G76" s="26">
        <f t="shared" si="8"/>
        <v>0</v>
      </c>
      <c r="H76" s="26"/>
      <c r="I76" s="17"/>
      <c r="J76" s="17">
        <f t="shared" si="10"/>
        <v>0</v>
      </c>
    </row>
    <row r="77" spans="1:10" ht="15.75">
      <c r="A77" s="14">
        <v>18</v>
      </c>
      <c r="B77" s="15" t="s">
        <v>75</v>
      </c>
      <c r="C77" s="15">
        <v>20</v>
      </c>
      <c r="D77" s="15" t="s">
        <v>14</v>
      </c>
      <c r="E77" s="16"/>
      <c r="F77" s="14"/>
      <c r="G77" s="26">
        <f t="shared" si="8"/>
        <v>0</v>
      </c>
      <c r="H77" s="26"/>
      <c r="I77" s="17"/>
      <c r="J77" s="17">
        <f t="shared" si="10"/>
        <v>0</v>
      </c>
    </row>
    <row r="78" spans="1:10" ht="15.75">
      <c r="A78" s="14">
        <v>19</v>
      </c>
      <c r="B78" s="15" t="s">
        <v>76</v>
      </c>
      <c r="C78" s="15">
        <v>60</v>
      </c>
      <c r="D78" s="15" t="s">
        <v>14</v>
      </c>
      <c r="E78" s="16"/>
      <c r="F78" s="14"/>
      <c r="G78" s="26">
        <f t="shared" si="8"/>
        <v>0</v>
      </c>
      <c r="H78" s="26"/>
      <c r="I78" s="17"/>
      <c r="J78" s="17">
        <f t="shared" si="10"/>
        <v>0</v>
      </c>
    </row>
    <row r="79" spans="1:10" ht="15.75">
      <c r="A79" s="14">
        <v>20</v>
      </c>
      <c r="B79" s="15" t="s">
        <v>36</v>
      </c>
      <c r="C79" s="15">
        <v>65</v>
      </c>
      <c r="D79" s="15" t="s">
        <v>14</v>
      </c>
      <c r="E79" s="16"/>
      <c r="F79" s="14"/>
      <c r="G79" s="26">
        <f t="shared" si="8"/>
        <v>0</v>
      </c>
      <c r="H79" s="26"/>
      <c r="I79" s="17"/>
      <c r="J79" s="17">
        <f t="shared" si="10"/>
        <v>0</v>
      </c>
    </row>
    <row r="80" spans="1:10" ht="15.75">
      <c r="A80" s="14">
        <v>21</v>
      </c>
      <c r="B80" s="15" t="s">
        <v>77</v>
      </c>
      <c r="C80" s="15">
        <v>40</v>
      </c>
      <c r="D80" s="15" t="s">
        <v>14</v>
      </c>
      <c r="E80" s="16"/>
      <c r="F80" s="14"/>
      <c r="G80" s="26">
        <f t="shared" si="8"/>
        <v>0</v>
      </c>
      <c r="H80" s="26"/>
      <c r="I80" s="17"/>
      <c r="J80" s="17">
        <f t="shared" si="10"/>
        <v>0</v>
      </c>
    </row>
    <row r="81" spans="1:10" ht="15.75">
      <c r="A81" s="14">
        <v>22</v>
      </c>
      <c r="B81" s="15" t="s">
        <v>78</v>
      </c>
      <c r="C81" s="15">
        <v>15</v>
      </c>
      <c r="D81" s="15" t="s">
        <v>14</v>
      </c>
      <c r="E81" s="16"/>
      <c r="F81" s="14"/>
      <c r="G81" s="26">
        <f t="shared" si="8"/>
        <v>0</v>
      </c>
      <c r="H81" s="26"/>
      <c r="I81" s="17"/>
      <c r="J81" s="17">
        <f t="shared" si="10"/>
        <v>0</v>
      </c>
    </row>
    <row r="82" spans="1:10" ht="15.75">
      <c r="A82" s="14">
        <v>24</v>
      </c>
      <c r="B82" s="15" t="s">
        <v>79</v>
      </c>
      <c r="C82" s="15">
        <v>20</v>
      </c>
      <c r="D82" s="15" t="s">
        <v>14</v>
      </c>
      <c r="E82" s="16"/>
      <c r="F82" s="14"/>
      <c r="G82" s="26">
        <f t="shared" si="8"/>
        <v>0</v>
      </c>
      <c r="H82" s="26"/>
      <c r="I82" s="17"/>
      <c r="J82" s="17">
        <f t="shared" ref="J82:J92" si="11">G82+I82</f>
        <v>0</v>
      </c>
    </row>
    <row r="83" spans="1:10" ht="15.75">
      <c r="A83" s="14">
        <v>25</v>
      </c>
      <c r="B83" s="15" t="s">
        <v>41</v>
      </c>
      <c r="C83" s="15">
        <v>50</v>
      </c>
      <c r="D83" s="15" t="s">
        <v>67</v>
      </c>
      <c r="E83" s="16"/>
      <c r="F83" s="14"/>
      <c r="G83" s="26">
        <f t="shared" si="8"/>
        <v>0</v>
      </c>
      <c r="H83" s="26"/>
      <c r="I83" s="17"/>
      <c r="J83" s="17">
        <f t="shared" si="11"/>
        <v>0</v>
      </c>
    </row>
    <row r="84" spans="1:10" ht="31.5">
      <c r="A84" s="14">
        <v>26</v>
      </c>
      <c r="B84" s="15" t="s">
        <v>80</v>
      </c>
      <c r="C84" s="15">
        <v>25</v>
      </c>
      <c r="D84" s="15" t="s">
        <v>64</v>
      </c>
      <c r="E84" s="16"/>
      <c r="F84" s="14"/>
      <c r="G84" s="26">
        <f t="shared" si="8"/>
        <v>0</v>
      </c>
      <c r="H84" s="26"/>
      <c r="I84" s="17"/>
      <c r="J84" s="17">
        <f t="shared" si="11"/>
        <v>0</v>
      </c>
    </row>
    <row r="85" spans="1:10" ht="15.75">
      <c r="A85" s="14">
        <v>27</v>
      </c>
      <c r="B85" s="15" t="s">
        <v>39</v>
      </c>
      <c r="C85" s="15">
        <v>7</v>
      </c>
      <c r="D85" s="15" t="s">
        <v>14</v>
      </c>
      <c r="E85" s="16"/>
      <c r="F85" s="14"/>
      <c r="G85" s="26">
        <f t="shared" si="8"/>
        <v>0</v>
      </c>
      <c r="H85" s="26"/>
      <c r="I85" s="17"/>
      <c r="J85" s="17">
        <f t="shared" si="11"/>
        <v>0</v>
      </c>
    </row>
    <row r="86" spans="1:10" ht="15.75">
      <c r="A86" s="14">
        <v>28</v>
      </c>
      <c r="B86" s="15" t="s">
        <v>81</v>
      </c>
      <c r="C86" s="15">
        <v>25</v>
      </c>
      <c r="D86" s="15" t="s">
        <v>14</v>
      </c>
      <c r="E86" s="16"/>
      <c r="F86" s="14"/>
      <c r="G86" s="26">
        <f t="shared" si="8"/>
        <v>0</v>
      </c>
      <c r="H86" s="26"/>
      <c r="I86" s="17"/>
      <c r="J86" s="17">
        <f t="shared" si="11"/>
        <v>0</v>
      </c>
    </row>
    <row r="87" spans="1:10" ht="15.75">
      <c r="A87" s="14">
        <v>29</v>
      </c>
      <c r="B87" s="15" t="s">
        <v>42</v>
      </c>
      <c r="C87" s="15">
        <v>50</v>
      </c>
      <c r="D87" s="15" t="s">
        <v>67</v>
      </c>
      <c r="E87" s="16"/>
      <c r="F87" s="14"/>
      <c r="G87" s="26">
        <f t="shared" si="8"/>
        <v>0</v>
      </c>
      <c r="H87" s="26"/>
      <c r="I87" s="17"/>
      <c r="J87" s="17">
        <f t="shared" si="11"/>
        <v>0</v>
      </c>
    </row>
    <row r="88" spans="1:10" ht="15.75">
      <c r="A88" s="14">
        <v>30</v>
      </c>
      <c r="B88" s="15" t="s">
        <v>45</v>
      </c>
      <c r="C88" s="15">
        <v>70</v>
      </c>
      <c r="D88" s="15" t="s">
        <v>14</v>
      </c>
      <c r="E88" s="16"/>
      <c r="F88" s="14"/>
      <c r="G88" s="26">
        <f t="shared" si="8"/>
        <v>0</v>
      </c>
      <c r="H88" s="26"/>
      <c r="I88" s="17"/>
      <c r="J88" s="17">
        <f t="shared" si="11"/>
        <v>0</v>
      </c>
    </row>
    <row r="89" spans="1:10" ht="15.75">
      <c r="A89" s="14">
        <v>31</v>
      </c>
      <c r="B89" s="15" t="s">
        <v>48</v>
      </c>
      <c r="C89" s="15">
        <v>30</v>
      </c>
      <c r="D89" s="15" t="s">
        <v>67</v>
      </c>
      <c r="E89" s="16"/>
      <c r="F89" s="14"/>
      <c r="G89" s="26">
        <f t="shared" si="8"/>
        <v>0</v>
      </c>
      <c r="H89" s="26"/>
      <c r="I89" s="17"/>
      <c r="J89" s="17">
        <f t="shared" si="11"/>
        <v>0</v>
      </c>
    </row>
    <row r="90" spans="1:10" ht="15.75">
      <c r="A90" s="14">
        <v>32</v>
      </c>
      <c r="B90" s="15" t="s">
        <v>82</v>
      </c>
      <c r="C90" s="15">
        <v>20</v>
      </c>
      <c r="D90" s="15" t="s">
        <v>14</v>
      </c>
      <c r="E90" s="16"/>
      <c r="F90" s="14"/>
      <c r="G90" s="26">
        <f t="shared" si="8"/>
        <v>0</v>
      </c>
      <c r="H90" s="26"/>
      <c r="I90" s="17"/>
      <c r="J90" s="17">
        <f t="shared" si="11"/>
        <v>0</v>
      </c>
    </row>
    <row r="91" spans="1:10" ht="15.75">
      <c r="A91" s="14">
        <v>33</v>
      </c>
      <c r="B91" s="15" t="s">
        <v>83</v>
      </c>
      <c r="C91" s="15">
        <v>1800</v>
      </c>
      <c r="D91" s="15" t="s">
        <v>14</v>
      </c>
      <c r="E91" s="16"/>
      <c r="F91" s="14"/>
      <c r="G91" s="26">
        <f t="shared" si="8"/>
        <v>0</v>
      </c>
      <c r="H91" s="26"/>
      <c r="I91" s="17"/>
      <c r="J91" s="17">
        <f t="shared" si="11"/>
        <v>0</v>
      </c>
    </row>
    <row r="92" spans="1:10" ht="15.75">
      <c r="A92" s="14">
        <v>34</v>
      </c>
      <c r="B92" s="15" t="s">
        <v>84</v>
      </c>
      <c r="C92" s="15">
        <v>30</v>
      </c>
      <c r="D92" s="15" t="s">
        <v>14</v>
      </c>
      <c r="E92" s="16"/>
      <c r="F92" s="14"/>
      <c r="G92" s="26">
        <f t="shared" si="8"/>
        <v>0</v>
      </c>
      <c r="H92" s="26"/>
      <c r="I92" s="17"/>
      <c r="J92" s="17">
        <f t="shared" si="11"/>
        <v>0</v>
      </c>
    </row>
    <row r="93" spans="1:10" ht="15.75">
      <c r="A93" s="14">
        <v>37</v>
      </c>
      <c r="B93" s="15" t="s">
        <v>54</v>
      </c>
      <c r="C93" s="15">
        <v>5</v>
      </c>
      <c r="D93" s="15" t="s">
        <v>14</v>
      </c>
      <c r="E93" s="16"/>
      <c r="F93" s="14"/>
      <c r="G93" s="26">
        <f t="shared" si="8"/>
        <v>0</v>
      </c>
      <c r="H93" s="26"/>
      <c r="I93" s="17"/>
      <c r="J93" s="17"/>
    </row>
    <row r="94" spans="1:10" ht="15.75">
      <c r="A94" s="14">
        <v>38</v>
      </c>
      <c r="B94" s="15" t="s">
        <v>85</v>
      </c>
      <c r="C94" s="15">
        <v>15</v>
      </c>
      <c r="D94" s="15" t="s">
        <v>14</v>
      </c>
      <c r="E94" s="16"/>
      <c r="F94" s="14"/>
      <c r="G94" s="26">
        <f t="shared" si="8"/>
        <v>0</v>
      </c>
      <c r="H94" s="26"/>
      <c r="I94" s="17"/>
      <c r="J94" s="17">
        <f>G94+I94</f>
        <v>0</v>
      </c>
    </row>
    <row r="95" spans="1:10" ht="15.75">
      <c r="A95" s="14">
        <v>39</v>
      </c>
      <c r="B95" s="15" t="s">
        <v>86</v>
      </c>
      <c r="C95" s="15">
        <v>60</v>
      </c>
      <c r="D95" s="15" t="s">
        <v>14</v>
      </c>
      <c r="E95" s="16"/>
      <c r="F95" s="14"/>
      <c r="G95" s="26">
        <f t="shared" si="8"/>
        <v>0</v>
      </c>
      <c r="H95" s="26"/>
      <c r="I95" s="17"/>
      <c r="J95" s="17">
        <f>G95+I95</f>
        <v>0</v>
      </c>
    </row>
    <row r="96" spans="1:10" ht="15.75">
      <c r="A96" s="14">
        <v>40</v>
      </c>
      <c r="B96" s="15" t="s">
        <v>55</v>
      </c>
      <c r="C96" s="15">
        <v>25</v>
      </c>
      <c r="D96" s="15" t="s">
        <v>14</v>
      </c>
      <c r="E96" s="16"/>
      <c r="F96" s="14"/>
      <c r="G96" s="26">
        <f t="shared" si="8"/>
        <v>0</v>
      </c>
      <c r="H96" s="26"/>
      <c r="I96" s="17"/>
      <c r="J96" s="17">
        <f>G96+I96</f>
        <v>0</v>
      </c>
    </row>
    <row r="97" spans="1:10" ht="15.75">
      <c r="A97" s="14">
        <v>41</v>
      </c>
      <c r="B97" s="15" t="s">
        <v>59</v>
      </c>
      <c r="C97" s="15">
        <v>10</v>
      </c>
      <c r="D97" s="15" t="s">
        <v>14</v>
      </c>
      <c r="E97" s="16"/>
      <c r="F97" s="14"/>
      <c r="G97" s="26">
        <f t="shared" si="8"/>
        <v>0</v>
      </c>
      <c r="H97" s="26"/>
      <c r="I97" s="17"/>
      <c r="J97" s="17">
        <f>G97+I97</f>
        <v>0</v>
      </c>
    </row>
    <row r="98" spans="1:10" ht="15.75" customHeight="1">
      <c r="A98" s="27" t="s">
        <v>87</v>
      </c>
      <c r="B98" s="27"/>
      <c r="C98" s="27"/>
      <c r="D98" s="27"/>
      <c r="E98" s="27"/>
      <c r="F98" s="27"/>
      <c r="G98" s="26">
        <f>SUM(G62:H97)</f>
        <v>0</v>
      </c>
      <c r="H98" s="26"/>
      <c r="I98" s="17"/>
      <c r="J98" s="17">
        <f>G98+I98</f>
        <v>0</v>
      </c>
    </row>
    <row r="99" spans="1:10" ht="31.5" customHeight="1">
      <c r="A99" s="28" t="s">
        <v>88</v>
      </c>
      <c r="B99" s="28"/>
      <c r="C99" s="28"/>
      <c r="D99" s="28"/>
      <c r="E99" s="28"/>
      <c r="F99" s="28"/>
      <c r="G99" s="29">
        <f>G58+G98</f>
        <v>0</v>
      </c>
      <c r="H99" s="29"/>
      <c r="I99" s="18"/>
      <c r="J99" s="18">
        <f>J58+J98</f>
        <v>0</v>
      </c>
    </row>
    <row r="101" spans="1:10" ht="30.75" customHeight="1">
      <c r="A101" s="20" t="s">
        <v>89</v>
      </c>
      <c r="B101" s="20"/>
      <c r="C101" s="20"/>
      <c r="D101" s="20"/>
      <c r="E101" s="20"/>
      <c r="F101" s="20"/>
      <c r="G101" s="20"/>
      <c r="H101" s="20"/>
      <c r="I101" s="20"/>
      <c r="J101" s="20"/>
    </row>
    <row r="102" spans="1:10" ht="30.75" customHeight="1">
      <c r="A102" s="21" t="s">
        <v>90</v>
      </c>
      <c r="B102" s="21"/>
      <c r="C102" s="21"/>
      <c r="D102" s="21"/>
      <c r="E102" s="21"/>
      <c r="F102" s="21"/>
      <c r="G102" s="21"/>
      <c r="H102" s="21"/>
      <c r="I102" s="21"/>
      <c r="J102" s="21"/>
    </row>
    <row r="103" spans="1:10" ht="50.25" customHeight="1">
      <c r="A103" s="22" t="s">
        <v>91</v>
      </c>
      <c r="B103" s="22"/>
      <c r="C103" s="22"/>
      <c r="D103" s="22"/>
      <c r="E103" s="22"/>
      <c r="F103" s="22"/>
      <c r="G103" s="22"/>
      <c r="H103" s="22"/>
      <c r="I103" s="22"/>
      <c r="J103" s="22"/>
    </row>
    <row r="104" spans="1:10" ht="31.5" customHeight="1">
      <c r="A104" s="23" t="s">
        <v>92</v>
      </c>
      <c r="B104" s="23"/>
      <c r="C104" s="23"/>
      <c r="D104" s="23"/>
      <c r="E104" s="23"/>
      <c r="F104" s="23"/>
      <c r="G104" s="23"/>
      <c r="H104" s="23"/>
      <c r="I104" s="23"/>
      <c r="J104" s="23"/>
    </row>
    <row r="105" spans="1:10" ht="36.75" customHeight="1">
      <c r="A105" s="22" t="s">
        <v>93</v>
      </c>
      <c r="B105" s="22"/>
      <c r="C105" s="22"/>
      <c r="D105" s="22"/>
      <c r="E105" s="22"/>
      <c r="F105" s="22"/>
      <c r="G105" s="22"/>
      <c r="H105" s="22"/>
      <c r="I105" s="22"/>
      <c r="J105" s="22"/>
    </row>
    <row r="106" spans="1:10" ht="48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</row>
    <row r="107" spans="1:10">
      <c r="A107" s="24" t="s">
        <v>94</v>
      </c>
      <c r="B107" s="24"/>
      <c r="C107" s="24"/>
      <c r="D107" s="24"/>
      <c r="E107" s="24"/>
      <c r="F107" s="24"/>
      <c r="G107" s="24"/>
      <c r="H107" s="24"/>
      <c r="I107" s="24"/>
      <c r="J107" s="24"/>
    </row>
    <row r="108" spans="1:10">
      <c r="A108" s="2" t="s">
        <v>95</v>
      </c>
    </row>
    <row r="109" spans="1:10">
      <c r="A109" s="25" t="s">
        <v>96</v>
      </c>
      <c r="B109" s="25"/>
      <c r="C109" s="25"/>
      <c r="D109" s="25"/>
      <c r="E109" s="25"/>
      <c r="F109" s="25"/>
      <c r="G109" s="25"/>
      <c r="H109" s="25"/>
      <c r="I109" s="25"/>
      <c r="J109" s="25"/>
    </row>
    <row r="110" spans="1:10">
      <c r="A110" s="25" t="s">
        <v>97</v>
      </c>
      <c r="B110" s="25"/>
      <c r="C110" s="25"/>
      <c r="D110" s="25"/>
      <c r="E110" s="25"/>
      <c r="F110" s="25"/>
      <c r="G110" s="25"/>
      <c r="H110" s="25"/>
      <c r="I110" s="25"/>
      <c r="J110" s="25"/>
    </row>
    <row r="111" spans="1:10">
      <c r="A111" s="25" t="s">
        <v>98</v>
      </c>
      <c r="B111" s="25"/>
      <c r="C111" s="25"/>
      <c r="D111" s="25"/>
      <c r="E111" s="25"/>
      <c r="F111" s="25"/>
      <c r="G111" s="25"/>
      <c r="H111" s="25"/>
      <c r="I111" s="25"/>
      <c r="J111" s="25"/>
    </row>
  </sheetData>
  <mergeCells count="117">
    <mergeCell ref="H13:I13"/>
    <mergeCell ref="H14:I14"/>
    <mergeCell ref="H15:I15"/>
    <mergeCell ref="H16:I16"/>
    <mergeCell ref="H17:I17"/>
    <mergeCell ref="H18:I18"/>
    <mergeCell ref="H19:I19"/>
    <mergeCell ref="H20:I20"/>
    <mergeCell ref="A2:J2"/>
    <mergeCell ref="A10:J10"/>
    <mergeCell ref="A11:A12"/>
    <mergeCell ref="B11:B12"/>
    <mergeCell ref="C11:C12"/>
    <mergeCell ref="D11:D12"/>
    <mergeCell ref="E11:E12"/>
    <mergeCell ref="F11:F12"/>
    <mergeCell ref="G11:G12"/>
    <mergeCell ref="H11:I12"/>
    <mergeCell ref="J11:J12"/>
    <mergeCell ref="H29:I29"/>
    <mergeCell ref="H31:I31"/>
    <mergeCell ref="H32:I32"/>
    <mergeCell ref="H33:I33"/>
    <mergeCell ref="H34:I34"/>
    <mergeCell ref="H35:I35"/>
    <mergeCell ref="H36:I36"/>
    <mergeCell ref="H37:I37"/>
    <mergeCell ref="H21:I21"/>
    <mergeCell ref="H22:I22"/>
    <mergeCell ref="H23:I23"/>
    <mergeCell ref="H24:I24"/>
    <mergeCell ref="H25:I25"/>
    <mergeCell ref="H26:I26"/>
    <mergeCell ref="H27:I27"/>
    <mergeCell ref="H28:I28"/>
    <mergeCell ref="H30:I30"/>
    <mergeCell ref="H47:I47"/>
    <mergeCell ref="H48:I48"/>
    <mergeCell ref="H49:I49"/>
    <mergeCell ref="H50:I50"/>
    <mergeCell ref="H51:I51"/>
    <mergeCell ref="H52:I52"/>
    <mergeCell ref="H53:I53"/>
    <mergeCell ref="H54:I54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A58:F58"/>
    <mergeCell ref="H58:I58"/>
    <mergeCell ref="A59:J59"/>
    <mergeCell ref="A60:A61"/>
    <mergeCell ref="B60:B61"/>
    <mergeCell ref="C60:C61"/>
    <mergeCell ref="D60:D61"/>
    <mergeCell ref="E60:E61"/>
    <mergeCell ref="F60:F61"/>
    <mergeCell ref="G60:H61"/>
    <mergeCell ref="J60:J61"/>
    <mergeCell ref="I60:I61"/>
    <mergeCell ref="G62:H62"/>
    <mergeCell ref="G63:H63"/>
    <mergeCell ref="G64:H64"/>
    <mergeCell ref="G65:H65"/>
    <mergeCell ref="G66:H66"/>
    <mergeCell ref="G67:H67"/>
    <mergeCell ref="G68:H68"/>
    <mergeCell ref="H55:I55"/>
    <mergeCell ref="H56:I56"/>
    <mergeCell ref="H57:I57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86:H86"/>
    <mergeCell ref="G87:H87"/>
    <mergeCell ref="G88:H88"/>
    <mergeCell ref="G89:H89"/>
    <mergeCell ref="G90:H90"/>
    <mergeCell ref="G91:H91"/>
    <mergeCell ref="G92:H92"/>
    <mergeCell ref="G78:H78"/>
    <mergeCell ref="G79:H79"/>
    <mergeCell ref="G80:H80"/>
    <mergeCell ref="G81:H81"/>
    <mergeCell ref="G82:H82"/>
    <mergeCell ref="G83:H83"/>
    <mergeCell ref="G84:H84"/>
    <mergeCell ref="G85:H85"/>
    <mergeCell ref="G93:H93"/>
    <mergeCell ref="G94:H94"/>
    <mergeCell ref="G95:H95"/>
    <mergeCell ref="G96:H96"/>
    <mergeCell ref="G97:H97"/>
    <mergeCell ref="A98:F98"/>
    <mergeCell ref="G98:H98"/>
    <mergeCell ref="A99:F99"/>
    <mergeCell ref="G99:H99"/>
    <mergeCell ref="A101:J101"/>
    <mergeCell ref="A102:J102"/>
    <mergeCell ref="A103:J103"/>
    <mergeCell ref="A104:J104"/>
    <mergeCell ref="A105:J105"/>
    <mergeCell ref="A107:J107"/>
    <mergeCell ref="A109:J109"/>
    <mergeCell ref="A110:J110"/>
    <mergeCell ref="A111:J111"/>
  </mergeCells>
  <pageMargins left="0.7" right="0.7" top="0.75" bottom="0.75" header="0.51180555555555496" footer="0.51180555555555496"/>
  <pageSetup paperSize="9" scale="80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LibreOffice/5.4.3.2$Windows_X86_64 LibreOffice_project/92a7159f7e4af62137622921e809f8546db437e5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razem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Projekt - PZJB1</cp:lastModifiedBy>
  <cp:revision>5</cp:revision>
  <cp:lastPrinted>2025-11-19T11:33:35Z</cp:lastPrinted>
  <dcterms:created xsi:type="dcterms:W3CDTF">2006-09-22T13:37:51Z</dcterms:created>
  <dcterms:modified xsi:type="dcterms:W3CDTF">2025-11-21T07:58:54Z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