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RAZEM" sheetId="1" r:id="rId1"/>
    <sheet name="Arkusz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4" i="1"/>
  <c r="J64"/>
  <c r="I69"/>
  <c r="G67"/>
  <c r="J67" s="1"/>
  <c r="G66"/>
  <c r="J66" s="1"/>
  <c r="G65"/>
  <c r="J65" s="1"/>
  <c r="G63"/>
  <c r="J63" s="1"/>
  <c r="G62"/>
  <c r="J62" s="1"/>
  <c r="G61"/>
  <c r="J61" s="1"/>
  <c r="G60"/>
  <c r="J60" s="1"/>
  <c r="G59"/>
  <c r="J59" s="1"/>
  <c r="G58"/>
  <c r="J58" s="1"/>
  <c r="G57"/>
  <c r="J57" s="1"/>
  <c r="G56"/>
  <c r="J56" s="1"/>
  <c r="G55"/>
  <c r="J55" s="1"/>
  <c r="G54"/>
  <c r="J54" s="1"/>
  <c r="G53"/>
  <c r="J53" s="1"/>
  <c r="G52"/>
  <c r="J52" s="1"/>
  <c r="G51"/>
  <c r="J51" s="1"/>
  <c r="G50"/>
  <c r="J50" s="1"/>
  <c r="G49"/>
  <c r="J49" s="1"/>
  <c r="G48"/>
  <c r="J48" s="1"/>
  <c r="G47"/>
  <c r="J47" s="1"/>
  <c r="G46"/>
  <c r="J46" s="1"/>
  <c r="G45"/>
  <c r="J45" s="1"/>
  <c r="G44"/>
  <c r="J44" s="1"/>
  <c r="G43"/>
  <c r="J43" s="1"/>
  <c r="G42"/>
  <c r="J42" s="1"/>
  <c r="G41"/>
  <c r="J41" s="1"/>
  <c r="G40"/>
  <c r="J40" s="1"/>
  <c r="G38"/>
  <c r="H34"/>
  <c r="G33"/>
  <c r="J33" s="1"/>
  <c r="G32"/>
  <c r="G31"/>
  <c r="J31" s="1"/>
  <c r="J30"/>
  <c r="G29"/>
  <c r="J29" s="1"/>
  <c r="J28"/>
  <c r="G28"/>
  <c r="G27"/>
  <c r="J27" s="1"/>
  <c r="J26"/>
  <c r="G26"/>
  <c r="G25"/>
  <c r="J25" s="1"/>
  <c r="G24"/>
  <c r="J24" s="1"/>
  <c r="G23"/>
  <c r="J23" s="1"/>
  <c r="G22"/>
  <c r="J22" s="1"/>
  <c r="G21"/>
  <c r="J21" s="1"/>
  <c r="G20"/>
  <c r="J20" s="1"/>
  <c r="G19"/>
  <c r="J19" s="1"/>
  <c r="J18"/>
  <c r="G18"/>
  <c r="G17"/>
  <c r="J17" s="1"/>
  <c r="G16"/>
  <c r="J16" s="1"/>
  <c r="G15"/>
  <c r="J15" s="1"/>
  <c r="G14"/>
  <c r="J14" s="1"/>
  <c r="G13"/>
  <c r="J13" s="1"/>
  <c r="H69" l="1"/>
  <c r="G34"/>
  <c r="J34" s="1"/>
  <c r="G68"/>
  <c r="J38"/>
  <c r="J68" s="1"/>
  <c r="J32"/>
  <c r="G69" l="1"/>
  <c r="J69"/>
</calcChain>
</file>

<file path=xl/sharedStrings.xml><?xml version="1.0" encoding="utf-8"?>
<sst xmlns="http://schemas.openxmlformats.org/spreadsheetml/2006/main" count="138" uniqueCount="83">
  <si>
    <t xml:space="preserve"> Załącznik Nr 3 do Zapytania Ofertowego</t>
  </si>
  <si>
    <t>……………………………………………….</t>
  </si>
  <si>
    <t xml:space="preserve">         (Pieczęć Wykonawcy)</t>
  </si>
  <si>
    <t>Formularz cenowy – Ryby mrożone i produkty mrożone</t>
  </si>
  <si>
    <t>ZESPÓŁ SZKÓŁ NR 1 W SIERPCU</t>
  </si>
  <si>
    <t>Lp.</t>
  </si>
  <si>
    <t>Nazwa</t>
  </si>
  <si>
    <t xml:space="preserve">Ilość </t>
  </si>
  <si>
    <t>jedn</t>
  </si>
  <si>
    <t>Nazwa proponowanego równoważnego produktu</t>
  </si>
  <si>
    <t>Cena jednostkowa netto</t>
  </si>
  <si>
    <t>Cena łączna netto</t>
  </si>
  <si>
    <t>Cena łączna brutto</t>
  </si>
  <si>
    <t>Filet miruny SHP mrożony 100-200/6,80kg</t>
  </si>
  <si>
    <t>kg</t>
  </si>
  <si>
    <t>Kluski śląskie z dziurką 450G typu JAWO</t>
  </si>
  <si>
    <t>Kopytka 450 g typu JAWO</t>
  </si>
  <si>
    <t>Pierogi z serem typu Alex -Pol 2,5kg lub równoważne</t>
  </si>
  <si>
    <t>Pierogi z jagodami 450 g typu JAWO</t>
  </si>
  <si>
    <r>
      <rPr>
        <b/>
        <sz val="12"/>
        <color rgb="FF000000"/>
        <rFont val="Times New Roman"/>
        <family val="1"/>
        <charset val="238"/>
      </rPr>
      <t xml:space="preserve">Pierogi z kapustą i grzybami </t>
    </r>
    <r>
      <rPr>
        <b/>
        <sz val="12"/>
        <color rgb="FF202124"/>
        <rFont val="Times New Roman"/>
        <family val="1"/>
        <charset val="238"/>
      </rPr>
      <t>typu  Alex -Pol 2,5kg lub równoważne</t>
    </r>
  </si>
  <si>
    <r>
      <rPr>
        <b/>
        <sz val="12"/>
        <color rgb="FF000000"/>
        <rFont val="Times New Roman"/>
        <family val="1"/>
        <charset val="238"/>
      </rPr>
      <t xml:space="preserve">Pyzy z mięsem typu </t>
    </r>
    <r>
      <rPr>
        <b/>
        <sz val="12"/>
        <color rgb="FF202124"/>
        <rFont val="Times New Roman"/>
        <family val="1"/>
        <charset val="238"/>
      </rPr>
      <t>typu  Alex -Pol 2,5kg lub równoważne</t>
    </r>
  </si>
  <si>
    <r>
      <rPr>
        <b/>
        <sz val="12"/>
        <color rgb="FF000000"/>
        <rFont val="Times New Roman"/>
        <family val="1"/>
        <charset val="238"/>
      </rPr>
      <t xml:space="preserve">Brokuł mrożony typu  </t>
    </r>
    <r>
      <rPr>
        <b/>
        <sz val="12"/>
        <color rgb="FF202124"/>
        <rFont val="Times New Roman"/>
        <family val="1"/>
        <charset val="238"/>
      </rPr>
      <t>typu Hortex 2,5kg lub równoważne</t>
    </r>
  </si>
  <si>
    <t>Bukiet warzyw typu Hortex</t>
  </si>
  <si>
    <r>
      <rPr>
        <b/>
        <sz val="12"/>
        <color rgb="FF000000"/>
        <rFont val="Times New Roman"/>
        <family val="1"/>
        <charset val="238"/>
      </rPr>
      <t xml:space="preserve">Fasolka szparagowa mrożona </t>
    </r>
    <r>
      <rPr>
        <b/>
        <sz val="12"/>
        <color rgb="FF202124"/>
        <rFont val="Times New Roman"/>
        <family val="1"/>
        <charset val="238"/>
      </rPr>
      <t>typu Hortex 2,5kg lub równoważne</t>
    </r>
  </si>
  <si>
    <t>Frytki karbowane 12MM FAST FRY</t>
  </si>
  <si>
    <r>
      <rPr>
        <b/>
        <sz val="12"/>
        <color rgb="FF000000"/>
        <rFont val="Times New Roman"/>
        <family val="1"/>
        <charset val="238"/>
      </rPr>
      <t xml:space="preserve">Groszek mrożony </t>
    </r>
    <r>
      <rPr>
        <b/>
        <sz val="12"/>
        <color rgb="FF202124"/>
        <rFont val="Times New Roman"/>
        <family val="1"/>
        <charset val="238"/>
      </rPr>
      <t xml:space="preserve">typu Hortex 2,5kg lub równoważne </t>
    </r>
  </si>
  <si>
    <r>
      <rPr>
        <b/>
        <sz val="12"/>
        <color rgb="FF000000"/>
        <rFont val="Times New Roman"/>
        <family val="1"/>
        <charset val="238"/>
      </rPr>
      <t xml:space="preserve">Kalafior mrożony </t>
    </r>
    <r>
      <rPr>
        <b/>
        <sz val="12"/>
        <color rgb="FF202124"/>
        <rFont val="Times New Roman"/>
        <family val="1"/>
        <charset val="238"/>
      </rPr>
      <t>typu Hortex 2,5kg lub równoważne</t>
    </r>
  </si>
  <si>
    <r>
      <rPr>
        <b/>
        <sz val="12"/>
        <color rgb="FF000000"/>
        <rFont val="Times New Roman"/>
        <family val="1"/>
        <charset val="238"/>
      </rPr>
      <t xml:space="preserve">Marchewka mrożona kostka </t>
    </r>
    <r>
      <rPr>
        <b/>
        <sz val="12"/>
        <color rgb="FF202124"/>
        <rFont val="Times New Roman"/>
        <family val="1"/>
        <charset val="238"/>
      </rPr>
      <t>typu Hortex 2,5kg lub równoważne</t>
    </r>
  </si>
  <si>
    <t>Mieszanka Chińska typu Hortex</t>
  </si>
  <si>
    <t>Szpinak Liść typu Hortex</t>
  </si>
  <si>
    <r>
      <rPr>
        <b/>
        <sz val="12"/>
        <color rgb="FF000000"/>
        <rFont val="Times New Roman"/>
        <family val="1"/>
        <charset val="238"/>
      </rPr>
      <t xml:space="preserve">Czarna porzeczka mrożona </t>
    </r>
    <r>
      <rPr>
        <b/>
        <sz val="12"/>
        <color rgb="FF202124"/>
        <rFont val="Times New Roman"/>
        <family val="1"/>
        <charset val="238"/>
      </rPr>
      <t>typu Hortex 2,5kg lub równoważne</t>
    </r>
  </si>
  <si>
    <t xml:space="preserve">Borówka amerykańska  mrożona typu Hortex 2,50kg lub równoważny </t>
  </si>
  <si>
    <r>
      <rPr>
        <b/>
        <sz val="12"/>
        <color rgb="FF000000"/>
        <rFont val="Times New Roman"/>
        <family val="1"/>
        <charset val="238"/>
      </rPr>
      <t xml:space="preserve">Truskawka mrożona </t>
    </r>
    <r>
      <rPr>
        <b/>
        <sz val="12"/>
        <color rgb="FF202124"/>
        <rFont val="Times New Roman"/>
        <family val="1"/>
        <charset val="238"/>
      </rPr>
      <t>typu Hortex 2,5kg lub równoważne</t>
    </r>
  </si>
  <si>
    <r>
      <rPr>
        <b/>
        <sz val="12"/>
        <color rgb="FF000000"/>
        <rFont val="Times New Roman"/>
        <family val="1"/>
        <charset val="238"/>
      </rPr>
      <t>Wiśnie mrożone b/p t</t>
    </r>
    <r>
      <rPr>
        <b/>
        <sz val="12"/>
        <color rgb="FF202124"/>
        <rFont val="Times New Roman"/>
        <family val="1"/>
        <charset val="238"/>
      </rPr>
      <t>ypu Hortex 2,5kg lub równoważne</t>
    </r>
  </si>
  <si>
    <t>Warzywa na leczo typu Hortex</t>
  </si>
  <si>
    <t>RAZEM dla ZS Nr 1:</t>
  </si>
  <si>
    <t>SPECJALNY OŚRODEK SZKOLNO-WYCHOWAWCZY W SIERPCU</t>
  </si>
  <si>
    <t>VAT</t>
  </si>
  <si>
    <t>stawka</t>
  </si>
  <si>
    <t xml:space="preserve">Filety b/s z miruny </t>
  </si>
  <si>
    <t xml:space="preserve">kg </t>
  </si>
  <si>
    <t xml:space="preserve">Filety b/s z dorsza czerniaka </t>
  </si>
  <si>
    <t xml:space="preserve">Filety b/s z mintaja </t>
  </si>
  <si>
    <t xml:space="preserve">Mieszanka kompotowa 2,5 kg </t>
  </si>
  <si>
    <t xml:space="preserve">Kalafior 2,5 kg </t>
  </si>
  <si>
    <t>Brokuł 2,5 kg</t>
  </si>
  <si>
    <t>Szpinak 2,5 kg</t>
  </si>
  <si>
    <t xml:space="preserve">Fasola szparagowa zółta 2.5 kg </t>
  </si>
  <si>
    <t xml:space="preserve">Spody pizza </t>
  </si>
  <si>
    <t xml:space="preserve">szt </t>
  </si>
  <si>
    <t xml:space="preserve">Bułki hot - dog </t>
  </si>
  <si>
    <t>Kurki 2,5 kg</t>
  </si>
  <si>
    <t xml:space="preserve">Cukinia plastry 2,5 kg </t>
  </si>
  <si>
    <t xml:space="preserve">Fasola szparagowa zielona 2.5 kg </t>
  </si>
  <si>
    <t xml:space="preserve">Krążki cebulowe 1 kg </t>
  </si>
  <si>
    <t xml:space="preserve">Mięso gyrros kebab 2,5 kg </t>
  </si>
  <si>
    <t>op</t>
  </si>
  <si>
    <t>Frytki stechausowe 2,5 kg</t>
  </si>
  <si>
    <t xml:space="preserve">Kartofelki polówki 2,5 kg </t>
  </si>
  <si>
    <t xml:space="preserve">Groszek zielony 2,5 kg </t>
  </si>
  <si>
    <t xml:space="preserve">Kukurydza 2,5 kg </t>
  </si>
  <si>
    <t xml:space="preserve">Marchewka Baby 2.5 kg </t>
  </si>
  <si>
    <t xml:space="preserve">Papryka mix trio 2.5 kg </t>
  </si>
  <si>
    <t>Truskawki 2,5 kg</t>
  </si>
  <si>
    <t xml:space="preserve">Pierogi ruskie 2 kg </t>
  </si>
  <si>
    <t>Borówka amerykańska 2,5 kg</t>
  </si>
  <si>
    <t xml:space="preserve">Parówki hot - dog premium clasic 10 szt </t>
  </si>
  <si>
    <t>RAZEM dla SOSW:</t>
  </si>
  <si>
    <t>Razem ZS nr 1 + SOSW</t>
  </si>
  <si>
    <t>Łączna wartość zamówienia dla ZS Nr 1 i SOSW:</t>
  </si>
  <si>
    <r>
      <rPr>
        <b/>
        <sz val="13"/>
        <color rgb="FF000000"/>
        <rFont val="Times New Roman"/>
        <family val="1"/>
        <charset val="238"/>
      </rPr>
      <t>ZS Nr 1 + SOSW =</t>
    </r>
    <r>
      <rPr>
        <sz val="13"/>
        <color rgb="FF000000"/>
        <rFont val="Times New Roman"/>
        <family val="1"/>
        <charset val="238"/>
      </rPr>
      <t xml:space="preserve"> </t>
    </r>
  </si>
  <si>
    <r>
      <rPr>
        <sz val="12"/>
        <color rgb="FF000000"/>
        <rFont val="Calibri"/>
        <family val="2"/>
        <charset val="238"/>
      </rPr>
      <t xml:space="preserve">…………………………………….…………..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……………………………………. zł VAT 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…………………………………..……..……zł brutto</t>
    </r>
  </si>
  <si>
    <t>Słownie:</t>
  </si>
  <si>
    <r>
      <rPr>
        <sz val="12"/>
        <color rgb="FF000000"/>
        <rFont val="Calibri"/>
        <family val="2"/>
        <charset val="238"/>
      </rPr>
      <t xml:space="preserve"> ………………………………………………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 ………………………….…..………. zł VAT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…………………………………………….. zł brutto</t>
    </r>
  </si>
  <si>
    <t>………………………………………………….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</si>
  <si>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</si>
  <si>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</si>
  <si>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                                                                                  (podpis Wykonawcy</t>
  </si>
  <si>
    <t xml:space="preserve">                                                                                     lub osoby upoważnionej)</t>
  </si>
  <si>
    <t xml:space="preserve">Dynia kostka 2,5 kg </t>
  </si>
  <si>
    <t>Pierogi z serem 2 kg</t>
  </si>
  <si>
    <t>Brukselka</t>
  </si>
  <si>
    <t>VAT Stawka %</t>
  </si>
</sst>
</file>

<file path=xl/styles.xml><?xml version="1.0" encoding="utf-8"?>
<styleSheet xmlns="http://schemas.openxmlformats.org/spreadsheetml/2006/main">
  <numFmts count="1">
    <numFmt numFmtId="164" formatCode="_-* #,##0.00\ _z_ł_-;\-* #,##0.00\ _z_ł_-;_-* \-??\ _z_ł_-;_-@_-"/>
  </numFmts>
  <fonts count="18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rgb="FF202124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7" fillId="0" borderId="0" applyBorder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1" fillId="0" borderId="1" xfId="1" applyFont="1" applyBorder="1" applyAlignment="1" applyProtection="1">
      <alignment vertical="top" wrapText="1"/>
    </xf>
    <xf numFmtId="164" fontId="1" fillId="0" borderId="2" xfId="1" applyFont="1" applyBorder="1" applyAlignment="1" applyProtection="1">
      <alignment vertical="top" wrapText="1"/>
    </xf>
    <xf numFmtId="0" fontId="1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1" xfId="0" applyFont="1" applyBorder="1"/>
    <xf numFmtId="0" fontId="16" fillId="0" borderId="0" xfId="0" applyFont="1" applyAlignment="1">
      <alignment horizontal="justify"/>
    </xf>
    <xf numFmtId="0" fontId="1" fillId="0" borderId="0" xfId="0" applyFont="1"/>
    <xf numFmtId="0" fontId="6" fillId="0" borderId="1" xfId="0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justify"/>
    </xf>
    <xf numFmtId="0" fontId="11" fillId="0" borderId="0" xfId="0" applyFont="1" applyBorder="1" applyAlignment="1">
      <alignment horizontal="justify"/>
    </xf>
    <xf numFmtId="0" fontId="1" fillId="0" borderId="0" xfId="0" applyFont="1" applyBorder="1"/>
    <xf numFmtId="0" fontId="12" fillId="0" borderId="3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3" fillId="0" borderId="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1" fillId="0" borderId="1" xfId="1" applyFont="1" applyBorder="1" applyAlignment="1" applyProtection="1">
      <alignment vertical="top" wrapText="1"/>
    </xf>
    <xf numFmtId="0" fontId="9" fillId="0" borderId="3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/>
    </xf>
    <xf numFmtId="0" fontId="4" fillId="0" borderId="0" xfId="0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21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81"/>
  <sheetViews>
    <sheetView tabSelected="1" topLeftCell="A65" workbookViewId="0">
      <selection activeCell="H69" sqref="H69"/>
    </sheetView>
  </sheetViews>
  <sheetFormatPr defaultRowHeight="15"/>
  <cols>
    <col min="1" max="1" width="5.140625" customWidth="1"/>
    <col min="2" max="2" width="17.85546875" customWidth="1"/>
    <col min="3" max="3" width="8.7109375" customWidth="1"/>
    <col min="4" max="4" width="6.140625" customWidth="1"/>
    <col min="5" max="5" width="10.140625" customWidth="1"/>
    <col min="6" max="6" width="8.140625" customWidth="1"/>
    <col min="7" max="7" width="8" customWidth="1"/>
    <col min="8" max="8" width="10.140625" customWidth="1"/>
    <col min="9" max="9" width="9.140625" hidden="1" customWidth="1"/>
    <col min="10" max="10" width="10.85546875" customWidth="1"/>
    <col min="11" max="1025" width="8.7109375" customWidth="1"/>
  </cols>
  <sheetData>
    <row r="3" spans="1:1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>
      <c r="A4" s="1"/>
    </row>
    <row r="5" spans="1:10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</row>
    <row r="6" spans="1:10">
      <c r="A6" s="2" t="s">
        <v>2</v>
      </c>
    </row>
    <row r="7" spans="1:10">
      <c r="A7" s="2"/>
    </row>
    <row r="8" spans="1:10">
      <c r="A8" s="2"/>
    </row>
    <row r="9" spans="1:10" ht="15.75">
      <c r="A9" s="40" t="s">
        <v>3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ht="15.75" customHeight="1">
      <c r="A10" s="35" t="s">
        <v>4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56.25" customHeight="1">
      <c r="A11" s="35" t="s">
        <v>5</v>
      </c>
      <c r="B11" s="35" t="s">
        <v>6</v>
      </c>
      <c r="C11" s="35" t="s">
        <v>7</v>
      </c>
      <c r="D11" s="35" t="s">
        <v>8</v>
      </c>
      <c r="E11" s="36" t="s">
        <v>9</v>
      </c>
      <c r="F11" s="35" t="s">
        <v>10</v>
      </c>
      <c r="G11" s="35" t="s">
        <v>11</v>
      </c>
      <c r="H11" s="35" t="s">
        <v>82</v>
      </c>
      <c r="I11" s="35"/>
      <c r="J11" s="35" t="s">
        <v>12</v>
      </c>
    </row>
    <row r="12" spans="1:10" ht="42" customHeight="1">
      <c r="A12" s="35"/>
      <c r="B12" s="35"/>
      <c r="C12" s="35"/>
      <c r="D12" s="35"/>
      <c r="E12" s="36"/>
      <c r="F12" s="35"/>
      <c r="G12" s="35"/>
      <c r="H12" s="35"/>
      <c r="I12" s="35"/>
      <c r="J12" s="35"/>
    </row>
    <row r="13" spans="1:10" ht="47.25">
      <c r="A13" s="4">
        <v>1</v>
      </c>
      <c r="B13" s="5" t="s">
        <v>13</v>
      </c>
      <c r="C13" s="17">
        <v>224.4</v>
      </c>
      <c r="D13" s="6" t="s">
        <v>14</v>
      </c>
      <c r="E13" s="4"/>
      <c r="F13" s="7"/>
      <c r="G13" s="7">
        <f t="shared" ref="G13:G29" si="0">C13*F13</f>
        <v>0</v>
      </c>
      <c r="H13" s="37"/>
      <c r="I13" s="37"/>
      <c r="J13" s="7">
        <f t="shared" ref="J13:J34" si="1">G13+H13</f>
        <v>0</v>
      </c>
    </row>
    <row r="14" spans="1:10" ht="47.25">
      <c r="A14" s="4">
        <v>2</v>
      </c>
      <c r="B14" s="5" t="s">
        <v>15</v>
      </c>
      <c r="C14" s="18">
        <v>63</v>
      </c>
      <c r="D14" s="6" t="s">
        <v>14</v>
      </c>
      <c r="E14" s="4"/>
      <c r="F14" s="7"/>
      <c r="G14" s="7">
        <f t="shared" si="0"/>
        <v>0</v>
      </c>
      <c r="H14" s="37"/>
      <c r="I14" s="37"/>
      <c r="J14" s="7">
        <f t="shared" si="1"/>
        <v>0</v>
      </c>
    </row>
    <row r="15" spans="1:10" ht="31.5">
      <c r="A15" s="4">
        <v>3</v>
      </c>
      <c r="B15" s="5" t="s">
        <v>16</v>
      </c>
      <c r="C15" s="18">
        <v>54</v>
      </c>
      <c r="D15" s="6" t="s">
        <v>14</v>
      </c>
      <c r="E15" s="4"/>
      <c r="F15" s="7"/>
      <c r="G15" s="7">
        <f t="shared" si="0"/>
        <v>0</v>
      </c>
      <c r="H15" s="7"/>
      <c r="I15" s="7"/>
      <c r="J15" s="7">
        <f t="shared" si="1"/>
        <v>0</v>
      </c>
    </row>
    <row r="16" spans="1:10" ht="63">
      <c r="A16" s="4">
        <v>4</v>
      </c>
      <c r="B16" s="5" t="s">
        <v>17</v>
      </c>
      <c r="C16" s="18">
        <v>67.5</v>
      </c>
      <c r="D16" s="6" t="s">
        <v>14</v>
      </c>
      <c r="E16" s="4"/>
      <c r="F16" s="7"/>
      <c r="G16" s="7">
        <f t="shared" si="0"/>
        <v>0</v>
      </c>
      <c r="H16" s="7"/>
      <c r="I16" s="7"/>
      <c r="J16" s="7">
        <f t="shared" si="1"/>
        <v>0</v>
      </c>
    </row>
    <row r="17" spans="1:10" ht="47.25">
      <c r="A17" s="4">
        <v>5</v>
      </c>
      <c r="B17" s="5" t="s">
        <v>18</v>
      </c>
      <c r="C17" s="18">
        <v>54</v>
      </c>
      <c r="D17" s="6" t="s">
        <v>14</v>
      </c>
      <c r="E17" s="4"/>
      <c r="F17" s="7"/>
      <c r="G17" s="7">
        <f t="shared" si="0"/>
        <v>0</v>
      </c>
      <c r="H17" s="7"/>
      <c r="I17" s="7"/>
      <c r="J17" s="7">
        <f t="shared" si="1"/>
        <v>0</v>
      </c>
    </row>
    <row r="18" spans="1:10" ht="63">
      <c r="A18" s="4">
        <v>6</v>
      </c>
      <c r="B18" s="5" t="s">
        <v>19</v>
      </c>
      <c r="C18" s="18">
        <v>67.5</v>
      </c>
      <c r="D18" s="6" t="s">
        <v>14</v>
      </c>
      <c r="E18" s="4"/>
      <c r="F18" s="7"/>
      <c r="G18" s="7">
        <f t="shared" si="0"/>
        <v>0</v>
      </c>
      <c r="H18" s="7"/>
      <c r="I18" s="8"/>
      <c r="J18" s="7">
        <f t="shared" si="1"/>
        <v>0</v>
      </c>
    </row>
    <row r="19" spans="1:10" ht="63">
      <c r="A19" s="4">
        <v>7</v>
      </c>
      <c r="B19" s="5" t="s">
        <v>20</v>
      </c>
      <c r="C19" s="18">
        <v>105</v>
      </c>
      <c r="D19" s="6" t="s">
        <v>14</v>
      </c>
      <c r="E19" s="4"/>
      <c r="F19" s="7"/>
      <c r="G19" s="7">
        <f t="shared" si="0"/>
        <v>0</v>
      </c>
      <c r="H19" s="7"/>
      <c r="I19" s="7"/>
      <c r="J19" s="7">
        <f t="shared" si="1"/>
        <v>0</v>
      </c>
    </row>
    <row r="20" spans="1:10" ht="63">
      <c r="A20" s="4">
        <v>8</v>
      </c>
      <c r="B20" s="5" t="s">
        <v>21</v>
      </c>
      <c r="C20" s="18">
        <v>27</v>
      </c>
      <c r="D20" s="6" t="s">
        <v>14</v>
      </c>
      <c r="E20" s="4"/>
      <c r="F20" s="7"/>
      <c r="G20" s="7">
        <f t="shared" si="0"/>
        <v>0</v>
      </c>
      <c r="H20" s="7"/>
      <c r="I20" s="7"/>
      <c r="J20" s="7">
        <f t="shared" si="1"/>
        <v>0</v>
      </c>
    </row>
    <row r="21" spans="1:10" ht="31.5">
      <c r="A21" s="4">
        <v>9</v>
      </c>
      <c r="B21" s="5" t="s">
        <v>22</v>
      </c>
      <c r="C21" s="18">
        <v>67.5</v>
      </c>
      <c r="D21" s="6" t="s">
        <v>14</v>
      </c>
      <c r="E21" s="4"/>
      <c r="F21" s="7"/>
      <c r="G21" s="7">
        <f t="shared" si="0"/>
        <v>0</v>
      </c>
      <c r="H21" s="7"/>
      <c r="I21" s="7"/>
      <c r="J21" s="7">
        <f t="shared" si="1"/>
        <v>0</v>
      </c>
    </row>
    <row r="22" spans="1:10" ht="78.75">
      <c r="A22" s="4">
        <v>10</v>
      </c>
      <c r="B22" s="5" t="s">
        <v>23</v>
      </c>
      <c r="C22" s="18">
        <v>40.5</v>
      </c>
      <c r="D22" s="6" t="s">
        <v>14</v>
      </c>
      <c r="E22" s="4"/>
      <c r="F22" s="7"/>
      <c r="G22" s="7">
        <f t="shared" si="0"/>
        <v>0</v>
      </c>
      <c r="H22" s="37"/>
      <c r="I22" s="37"/>
      <c r="J22" s="7">
        <f t="shared" si="1"/>
        <v>0</v>
      </c>
    </row>
    <row r="23" spans="1:10" ht="63">
      <c r="A23" s="4">
        <v>11</v>
      </c>
      <c r="B23" s="5" t="s">
        <v>24</v>
      </c>
      <c r="C23" s="18">
        <v>81</v>
      </c>
      <c r="D23" s="6" t="s">
        <v>14</v>
      </c>
      <c r="E23" s="4"/>
      <c r="F23" s="7"/>
      <c r="G23" s="7">
        <f t="shared" si="0"/>
        <v>0</v>
      </c>
      <c r="H23" s="37"/>
      <c r="I23" s="37"/>
      <c r="J23" s="7">
        <f t="shared" si="1"/>
        <v>0</v>
      </c>
    </row>
    <row r="24" spans="1:10" ht="63">
      <c r="A24" s="4">
        <v>12</v>
      </c>
      <c r="B24" s="5" t="s">
        <v>25</v>
      </c>
      <c r="C24" s="17">
        <v>0.9</v>
      </c>
      <c r="D24" s="6" t="s">
        <v>14</v>
      </c>
      <c r="E24" s="4"/>
      <c r="F24" s="7"/>
      <c r="G24" s="7">
        <f t="shared" si="0"/>
        <v>0</v>
      </c>
      <c r="H24" s="37"/>
      <c r="I24" s="37"/>
      <c r="J24" s="7">
        <f t="shared" si="1"/>
        <v>0</v>
      </c>
    </row>
    <row r="25" spans="1:10" ht="63">
      <c r="A25" s="4">
        <v>13</v>
      </c>
      <c r="B25" s="5" t="s">
        <v>26</v>
      </c>
      <c r="C25" s="18">
        <v>40.5</v>
      </c>
      <c r="D25" s="6" t="s">
        <v>14</v>
      </c>
      <c r="E25" s="4"/>
      <c r="F25" s="7"/>
      <c r="G25" s="7">
        <f t="shared" si="0"/>
        <v>0</v>
      </c>
      <c r="H25" s="37"/>
      <c r="I25" s="37"/>
      <c r="J25" s="7">
        <f t="shared" si="1"/>
        <v>0</v>
      </c>
    </row>
    <row r="26" spans="1:10" ht="78.75">
      <c r="A26" s="4">
        <v>14</v>
      </c>
      <c r="B26" s="5" t="s">
        <v>27</v>
      </c>
      <c r="C26" s="18">
        <v>54</v>
      </c>
      <c r="D26" s="6" t="s">
        <v>14</v>
      </c>
      <c r="E26" s="4"/>
      <c r="F26" s="7"/>
      <c r="G26" s="7">
        <f t="shared" si="0"/>
        <v>0</v>
      </c>
      <c r="H26" s="37"/>
      <c r="I26" s="37"/>
      <c r="J26" s="7">
        <f t="shared" si="1"/>
        <v>0</v>
      </c>
    </row>
    <row r="27" spans="1:10" ht="47.25">
      <c r="A27" s="4">
        <v>15</v>
      </c>
      <c r="B27" s="5" t="s">
        <v>28</v>
      </c>
      <c r="C27" s="18">
        <v>30</v>
      </c>
      <c r="D27" s="6" t="s">
        <v>14</v>
      </c>
      <c r="E27" s="4"/>
      <c r="F27" s="7"/>
      <c r="G27" s="7">
        <f t="shared" si="0"/>
        <v>0</v>
      </c>
      <c r="H27" s="37"/>
      <c r="I27" s="37"/>
      <c r="J27" s="7">
        <f t="shared" si="1"/>
        <v>0</v>
      </c>
    </row>
    <row r="28" spans="1:10" ht="31.5">
      <c r="A28" s="4">
        <v>16</v>
      </c>
      <c r="B28" s="5" t="s">
        <v>29</v>
      </c>
      <c r="C28" s="18">
        <v>13.5</v>
      </c>
      <c r="D28" s="6" t="s">
        <v>14</v>
      </c>
      <c r="E28" s="4"/>
      <c r="F28" s="7"/>
      <c r="G28" s="7">
        <f t="shared" si="0"/>
        <v>0</v>
      </c>
      <c r="H28" s="37"/>
      <c r="I28" s="37"/>
      <c r="J28" s="7">
        <f t="shared" si="1"/>
        <v>0</v>
      </c>
    </row>
    <row r="29" spans="1:10" ht="78.75">
      <c r="A29" s="4">
        <v>17</v>
      </c>
      <c r="B29" s="5" t="s">
        <v>30</v>
      </c>
      <c r="C29" s="18">
        <v>67.5</v>
      </c>
      <c r="D29" s="6" t="s">
        <v>14</v>
      </c>
      <c r="E29" s="4"/>
      <c r="F29" s="7"/>
      <c r="G29" s="7">
        <f t="shared" si="0"/>
        <v>0</v>
      </c>
      <c r="H29" s="37"/>
      <c r="I29" s="37"/>
      <c r="J29" s="7">
        <f t="shared" si="1"/>
        <v>0</v>
      </c>
    </row>
    <row r="30" spans="1:10" ht="83.25" customHeight="1">
      <c r="A30" s="4">
        <v>18</v>
      </c>
      <c r="B30" s="5" t="s">
        <v>31</v>
      </c>
      <c r="C30" s="18">
        <v>18</v>
      </c>
      <c r="D30" s="6" t="s">
        <v>14</v>
      </c>
      <c r="E30" s="4"/>
      <c r="F30" s="4"/>
      <c r="G30" s="7"/>
      <c r="H30" s="37"/>
      <c r="I30" s="37"/>
      <c r="J30" s="7">
        <f t="shared" si="1"/>
        <v>0</v>
      </c>
    </row>
    <row r="31" spans="1:10" ht="63">
      <c r="A31" s="4">
        <v>19</v>
      </c>
      <c r="B31" s="5" t="s">
        <v>32</v>
      </c>
      <c r="C31" s="18">
        <v>36</v>
      </c>
      <c r="D31" s="6" t="s">
        <v>14</v>
      </c>
      <c r="G31" s="7">
        <f>C31*G30</f>
        <v>0</v>
      </c>
      <c r="H31" s="37"/>
      <c r="I31" s="37"/>
      <c r="J31" s="7">
        <f t="shared" si="1"/>
        <v>0</v>
      </c>
    </row>
    <row r="32" spans="1:10" ht="63">
      <c r="A32" s="4">
        <v>20</v>
      </c>
      <c r="B32" s="5" t="s">
        <v>33</v>
      </c>
      <c r="C32" s="18">
        <v>27</v>
      </c>
      <c r="D32" s="6" t="s">
        <v>14</v>
      </c>
      <c r="E32" s="4"/>
      <c r="F32" s="7"/>
      <c r="G32" s="7">
        <f>C32*F32</f>
        <v>0</v>
      </c>
      <c r="H32" s="37"/>
      <c r="I32" s="37"/>
      <c r="J32" s="7">
        <f t="shared" si="1"/>
        <v>0</v>
      </c>
    </row>
    <row r="33" spans="1:10" ht="47.25">
      <c r="A33" s="4">
        <v>21</v>
      </c>
      <c r="B33" s="5" t="s">
        <v>34</v>
      </c>
      <c r="C33" s="18">
        <v>15</v>
      </c>
      <c r="D33" s="6" t="s">
        <v>14</v>
      </c>
      <c r="E33" s="4"/>
      <c r="F33" s="7"/>
      <c r="G33" s="7">
        <f>C33*F33</f>
        <v>0</v>
      </c>
      <c r="H33" s="37"/>
      <c r="I33" s="37"/>
      <c r="J33" s="7">
        <f t="shared" si="1"/>
        <v>0</v>
      </c>
    </row>
    <row r="34" spans="1:10" ht="35.25" customHeight="1">
      <c r="A34" s="38" t="s">
        <v>35</v>
      </c>
      <c r="B34" s="38"/>
      <c r="C34" s="38"/>
      <c r="D34" s="38"/>
      <c r="E34" s="38"/>
      <c r="F34" s="38"/>
      <c r="G34" s="9">
        <f>SUM(G13:G33)</f>
        <v>0</v>
      </c>
      <c r="H34" s="9">
        <f>SUM(H13:H33)</f>
        <v>0</v>
      </c>
      <c r="I34" s="9"/>
      <c r="J34" s="9">
        <f t="shared" si="1"/>
        <v>0</v>
      </c>
    </row>
    <row r="35" spans="1:10" ht="24.75" customHeight="1">
      <c r="A35" s="35" t="s">
        <v>36</v>
      </c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56.25" customHeight="1">
      <c r="A36" s="35" t="s">
        <v>5</v>
      </c>
      <c r="B36" s="35" t="s">
        <v>6</v>
      </c>
      <c r="C36" s="35" t="s">
        <v>7</v>
      </c>
      <c r="D36" s="35" t="s">
        <v>8</v>
      </c>
      <c r="E36" s="36" t="s">
        <v>9</v>
      </c>
      <c r="F36" s="35" t="s">
        <v>10</v>
      </c>
      <c r="G36" s="35" t="s">
        <v>11</v>
      </c>
      <c r="H36" s="35" t="s">
        <v>82</v>
      </c>
      <c r="I36" s="3" t="s">
        <v>37</v>
      </c>
      <c r="J36" s="35" t="s">
        <v>12</v>
      </c>
    </row>
    <row r="37" spans="1:10" ht="24.75" customHeight="1">
      <c r="A37" s="35"/>
      <c r="B37" s="35"/>
      <c r="C37" s="35"/>
      <c r="D37" s="35"/>
      <c r="E37" s="36"/>
      <c r="F37" s="35"/>
      <c r="G37" s="35"/>
      <c r="H37" s="35"/>
      <c r="I37" s="3" t="s">
        <v>38</v>
      </c>
      <c r="J37" s="35"/>
    </row>
    <row r="38" spans="1:10" ht="27" customHeight="1">
      <c r="A38" s="29">
        <v>1</v>
      </c>
      <c r="B38" s="31" t="s">
        <v>39</v>
      </c>
      <c r="C38" s="33">
        <v>20</v>
      </c>
      <c r="D38" s="34" t="s">
        <v>40</v>
      </c>
      <c r="E38" s="30"/>
      <c r="F38" s="29"/>
      <c r="G38" s="29">
        <f>C38*F38</f>
        <v>0</v>
      </c>
      <c r="H38" s="30"/>
      <c r="I38" s="29"/>
      <c r="J38" s="29">
        <f>G38+H38</f>
        <v>0</v>
      </c>
    </row>
    <row r="39" spans="1:10" ht="6" customHeight="1">
      <c r="A39" s="29"/>
      <c r="B39" s="32"/>
      <c r="C39" s="33"/>
      <c r="D39" s="34"/>
      <c r="E39" s="30"/>
      <c r="F39" s="29"/>
      <c r="G39" s="29"/>
      <c r="H39" s="30"/>
      <c r="I39" s="29"/>
      <c r="J39" s="29"/>
    </row>
    <row r="40" spans="1:10" ht="31.5">
      <c r="A40" s="10">
        <v>2</v>
      </c>
      <c r="B40" s="11" t="s">
        <v>41</v>
      </c>
      <c r="C40" s="19">
        <v>15</v>
      </c>
      <c r="D40" s="20" t="s">
        <v>40</v>
      </c>
      <c r="E40" s="12"/>
      <c r="F40" s="10"/>
      <c r="G40" s="10">
        <f t="shared" ref="G40:G67" si="2">C40*F40</f>
        <v>0</v>
      </c>
      <c r="H40" s="10"/>
      <c r="I40" s="10"/>
      <c r="J40" s="10">
        <f t="shared" ref="J40:J67" si="3">G40+H40</f>
        <v>0</v>
      </c>
    </row>
    <row r="41" spans="1:10" ht="31.5">
      <c r="A41" s="10">
        <v>3</v>
      </c>
      <c r="B41" s="11" t="s">
        <v>42</v>
      </c>
      <c r="C41" s="19">
        <v>15</v>
      </c>
      <c r="D41" s="20" t="s">
        <v>40</v>
      </c>
      <c r="E41" s="12"/>
      <c r="F41" s="10"/>
      <c r="G41" s="10">
        <f t="shared" si="2"/>
        <v>0</v>
      </c>
      <c r="H41" s="10"/>
      <c r="I41" s="10"/>
      <c r="J41" s="10">
        <f t="shared" si="3"/>
        <v>0</v>
      </c>
    </row>
    <row r="42" spans="1:10" ht="45" customHeight="1">
      <c r="A42" s="10">
        <v>4</v>
      </c>
      <c r="B42" s="11" t="s">
        <v>43</v>
      </c>
      <c r="C42" s="19">
        <v>10</v>
      </c>
      <c r="D42" s="19" t="s">
        <v>40</v>
      </c>
      <c r="E42" s="12"/>
      <c r="F42" s="10"/>
      <c r="G42" s="10">
        <f t="shared" si="2"/>
        <v>0</v>
      </c>
      <c r="H42" s="10"/>
      <c r="I42" s="10"/>
      <c r="J42" s="10">
        <f t="shared" si="3"/>
        <v>0</v>
      </c>
    </row>
    <row r="43" spans="1:10" ht="15.75">
      <c r="A43" s="10">
        <v>5</v>
      </c>
      <c r="B43" s="11" t="s">
        <v>44</v>
      </c>
      <c r="C43" s="19">
        <v>20</v>
      </c>
      <c r="D43" s="19" t="s">
        <v>40</v>
      </c>
      <c r="E43" s="12"/>
      <c r="F43" s="10"/>
      <c r="G43" s="10">
        <f t="shared" si="2"/>
        <v>0</v>
      </c>
      <c r="H43" s="10"/>
      <c r="I43" s="10"/>
      <c r="J43" s="10">
        <f t="shared" si="3"/>
        <v>0</v>
      </c>
    </row>
    <row r="44" spans="1:10" ht="15.75">
      <c r="A44" s="10">
        <v>6</v>
      </c>
      <c r="B44" s="11" t="s">
        <v>45</v>
      </c>
      <c r="C44" s="19">
        <v>10</v>
      </c>
      <c r="D44" s="19" t="s">
        <v>40</v>
      </c>
      <c r="E44" s="12"/>
      <c r="F44" s="10"/>
      <c r="G44" s="10">
        <f t="shared" si="2"/>
        <v>0</v>
      </c>
      <c r="H44" s="10"/>
      <c r="I44" s="10"/>
      <c r="J44" s="10">
        <f t="shared" si="3"/>
        <v>0</v>
      </c>
    </row>
    <row r="45" spans="1:10" ht="15.75">
      <c r="A45" s="10">
        <v>7</v>
      </c>
      <c r="B45" s="11" t="s">
        <v>46</v>
      </c>
      <c r="C45" s="19">
        <v>10</v>
      </c>
      <c r="D45" s="19" t="s">
        <v>40</v>
      </c>
      <c r="E45" s="12"/>
      <c r="F45" s="10"/>
      <c r="G45" s="10">
        <f t="shared" si="2"/>
        <v>0</v>
      </c>
      <c r="H45" s="10"/>
      <c r="I45" s="10"/>
      <c r="J45" s="10">
        <f t="shared" si="3"/>
        <v>0</v>
      </c>
    </row>
    <row r="46" spans="1:10" ht="47.25">
      <c r="A46" s="10">
        <v>8</v>
      </c>
      <c r="B46" s="11" t="s">
        <v>47</v>
      </c>
      <c r="C46" s="19">
        <v>20</v>
      </c>
      <c r="D46" s="19" t="s">
        <v>40</v>
      </c>
      <c r="E46" s="12"/>
      <c r="F46" s="10"/>
      <c r="G46" s="10">
        <f t="shared" si="2"/>
        <v>0</v>
      </c>
      <c r="H46" s="10"/>
      <c r="I46" s="10"/>
      <c r="J46" s="10">
        <f t="shared" si="3"/>
        <v>0</v>
      </c>
    </row>
    <row r="47" spans="1:10" ht="15.75">
      <c r="A47" s="10">
        <v>9</v>
      </c>
      <c r="B47" s="11" t="s">
        <v>48</v>
      </c>
      <c r="C47" s="19">
        <v>40</v>
      </c>
      <c r="D47" s="19" t="s">
        <v>49</v>
      </c>
      <c r="E47" s="12"/>
      <c r="F47" s="10"/>
      <c r="G47" s="10">
        <f t="shared" si="2"/>
        <v>0</v>
      </c>
      <c r="H47" s="10"/>
      <c r="I47" s="10"/>
      <c r="J47" s="10">
        <f t="shared" si="3"/>
        <v>0</v>
      </c>
    </row>
    <row r="48" spans="1:10" ht="15.75">
      <c r="A48" s="10">
        <v>10</v>
      </c>
      <c r="B48" s="11" t="s">
        <v>50</v>
      </c>
      <c r="C48" s="19">
        <v>60</v>
      </c>
      <c r="D48" s="19" t="s">
        <v>49</v>
      </c>
      <c r="E48" s="12"/>
      <c r="F48" s="10"/>
      <c r="G48" s="10">
        <f t="shared" si="2"/>
        <v>0</v>
      </c>
      <c r="H48" s="10"/>
      <c r="I48" s="10"/>
      <c r="J48" s="10">
        <f t="shared" si="3"/>
        <v>0</v>
      </c>
    </row>
    <row r="49" spans="1:10" ht="31.5">
      <c r="A49" s="10">
        <v>11</v>
      </c>
      <c r="B49" s="11" t="s">
        <v>79</v>
      </c>
      <c r="C49" s="19">
        <v>10</v>
      </c>
      <c r="D49" s="19" t="s">
        <v>40</v>
      </c>
      <c r="E49" s="12"/>
      <c r="F49" s="10"/>
      <c r="G49" s="10">
        <f t="shared" si="2"/>
        <v>0</v>
      </c>
      <c r="H49" s="10"/>
      <c r="I49" s="10"/>
      <c r="J49" s="10">
        <f t="shared" si="3"/>
        <v>0</v>
      </c>
    </row>
    <row r="50" spans="1:10" ht="15.75">
      <c r="A50" s="10">
        <v>12</v>
      </c>
      <c r="B50" s="11" t="s">
        <v>51</v>
      </c>
      <c r="C50" s="19">
        <v>5</v>
      </c>
      <c r="D50" s="19" t="s">
        <v>40</v>
      </c>
      <c r="E50" s="12"/>
      <c r="F50" s="10"/>
      <c r="G50" s="10">
        <f t="shared" si="2"/>
        <v>0</v>
      </c>
      <c r="H50" s="10"/>
      <c r="I50" s="10"/>
      <c r="J50" s="10">
        <f t="shared" si="3"/>
        <v>0</v>
      </c>
    </row>
    <row r="51" spans="1:10" ht="31.5">
      <c r="A51" s="10">
        <v>13</v>
      </c>
      <c r="B51" s="11" t="s">
        <v>52</v>
      </c>
      <c r="C51" s="19">
        <v>10</v>
      </c>
      <c r="D51" s="19" t="s">
        <v>40</v>
      </c>
      <c r="E51" s="12"/>
      <c r="F51" s="10"/>
      <c r="G51" s="10">
        <f t="shared" si="2"/>
        <v>0</v>
      </c>
      <c r="H51" s="10"/>
      <c r="I51" s="10"/>
      <c r="J51" s="10">
        <f t="shared" si="3"/>
        <v>0</v>
      </c>
    </row>
    <row r="52" spans="1:10" ht="47.25">
      <c r="A52" s="10">
        <v>14</v>
      </c>
      <c r="B52" s="11" t="s">
        <v>53</v>
      </c>
      <c r="C52" s="19">
        <v>10</v>
      </c>
      <c r="D52" s="19" t="s">
        <v>40</v>
      </c>
      <c r="E52" s="12"/>
      <c r="F52" s="10"/>
      <c r="G52" s="10">
        <f t="shared" si="2"/>
        <v>0</v>
      </c>
      <c r="H52" s="10"/>
      <c r="I52" s="10"/>
      <c r="J52" s="10">
        <f t="shared" si="3"/>
        <v>0</v>
      </c>
    </row>
    <row r="53" spans="1:10" ht="31.5">
      <c r="A53" s="10">
        <v>15</v>
      </c>
      <c r="B53" s="11" t="s">
        <v>54</v>
      </c>
      <c r="C53" s="19">
        <v>10</v>
      </c>
      <c r="D53" s="19" t="s">
        <v>40</v>
      </c>
      <c r="E53" s="12"/>
      <c r="F53" s="10"/>
      <c r="G53" s="10">
        <f t="shared" si="2"/>
        <v>0</v>
      </c>
      <c r="H53" s="10"/>
      <c r="I53" s="10"/>
      <c r="J53" s="10">
        <f t="shared" si="3"/>
        <v>0</v>
      </c>
    </row>
    <row r="54" spans="1:10" ht="31.5">
      <c r="A54" s="10">
        <v>16</v>
      </c>
      <c r="B54" s="11" t="s">
        <v>55</v>
      </c>
      <c r="C54" s="19">
        <v>10</v>
      </c>
      <c r="D54" s="19" t="s">
        <v>40</v>
      </c>
      <c r="E54" s="12"/>
      <c r="F54" s="10"/>
      <c r="G54" s="10">
        <f t="shared" si="2"/>
        <v>0</v>
      </c>
      <c r="H54" s="10"/>
      <c r="I54" s="10"/>
      <c r="J54" s="10">
        <f t="shared" si="3"/>
        <v>0</v>
      </c>
    </row>
    <row r="55" spans="1:10" ht="47.25">
      <c r="A55" s="10">
        <v>17</v>
      </c>
      <c r="B55" s="11" t="s">
        <v>15</v>
      </c>
      <c r="C55" s="19">
        <v>25</v>
      </c>
      <c r="D55" s="19" t="s">
        <v>56</v>
      </c>
      <c r="E55" s="12"/>
      <c r="F55" s="10"/>
      <c r="G55" s="10">
        <f t="shared" si="2"/>
        <v>0</v>
      </c>
      <c r="H55" s="10"/>
      <c r="I55" s="10"/>
      <c r="J55" s="10">
        <f t="shared" si="3"/>
        <v>0</v>
      </c>
    </row>
    <row r="56" spans="1:10" ht="47.25">
      <c r="A56" s="10">
        <v>18</v>
      </c>
      <c r="B56" s="11" t="s">
        <v>57</v>
      </c>
      <c r="C56" s="19">
        <v>25</v>
      </c>
      <c r="D56" s="19" t="s">
        <v>14</v>
      </c>
      <c r="E56" s="12"/>
      <c r="F56" s="10"/>
      <c r="G56" s="10">
        <f t="shared" si="2"/>
        <v>0</v>
      </c>
      <c r="H56" s="10"/>
      <c r="I56" s="10"/>
      <c r="J56" s="10">
        <f t="shared" si="3"/>
        <v>0</v>
      </c>
    </row>
    <row r="57" spans="1:10" ht="31.5">
      <c r="A57" s="10">
        <v>19</v>
      </c>
      <c r="B57" s="11" t="s">
        <v>58</v>
      </c>
      <c r="C57" s="19">
        <v>25</v>
      </c>
      <c r="D57" s="19" t="s">
        <v>14</v>
      </c>
      <c r="E57" s="12"/>
      <c r="F57" s="10"/>
      <c r="G57" s="10">
        <f t="shared" si="2"/>
        <v>0</v>
      </c>
      <c r="H57" s="10"/>
      <c r="I57" s="10"/>
      <c r="J57" s="10">
        <f t="shared" si="3"/>
        <v>0</v>
      </c>
    </row>
    <row r="58" spans="1:10" ht="31.5">
      <c r="A58" s="10">
        <v>20</v>
      </c>
      <c r="B58" s="11" t="s">
        <v>59</v>
      </c>
      <c r="C58" s="19">
        <v>20</v>
      </c>
      <c r="D58" s="19" t="s">
        <v>14</v>
      </c>
      <c r="E58" s="12"/>
      <c r="F58" s="10"/>
      <c r="G58" s="10">
        <f t="shared" si="2"/>
        <v>0</v>
      </c>
      <c r="H58" s="10"/>
      <c r="I58" s="10"/>
      <c r="J58" s="10">
        <f t="shared" si="3"/>
        <v>0</v>
      </c>
    </row>
    <row r="59" spans="1:10" ht="31.5">
      <c r="A59" s="10">
        <v>21</v>
      </c>
      <c r="B59" s="11" t="s">
        <v>60</v>
      </c>
      <c r="C59" s="19">
        <v>10</v>
      </c>
      <c r="D59" s="19" t="s">
        <v>14</v>
      </c>
      <c r="E59" s="12"/>
      <c r="F59" s="10"/>
      <c r="G59" s="10">
        <f t="shared" si="2"/>
        <v>0</v>
      </c>
      <c r="H59" s="10"/>
      <c r="I59" s="10"/>
      <c r="J59" s="10">
        <f t="shared" si="3"/>
        <v>0</v>
      </c>
    </row>
    <row r="60" spans="1:10" ht="31.5">
      <c r="A60" s="10">
        <v>22</v>
      </c>
      <c r="B60" s="11" t="s">
        <v>61</v>
      </c>
      <c r="C60" s="19">
        <v>20</v>
      </c>
      <c r="D60" s="19" t="s">
        <v>14</v>
      </c>
      <c r="E60" s="12"/>
      <c r="F60" s="10"/>
      <c r="G60" s="10">
        <f t="shared" si="2"/>
        <v>0</v>
      </c>
      <c r="H60" s="10"/>
      <c r="I60" s="10"/>
      <c r="J60" s="10">
        <f t="shared" si="3"/>
        <v>0</v>
      </c>
    </row>
    <row r="61" spans="1:10" ht="31.5">
      <c r="A61" s="10">
        <v>23</v>
      </c>
      <c r="B61" s="11" t="s">
        <v>62</v>
      </c>
      <c r="C61" s="19">
        <v>10</v>
      </c>
      <c r="D61" s="19" t="s">
        <v>14</v>
      </c>
      <c r="E61" s="12"/>
      <c r="F61" s="10"/>
      <c r="G61" s="10">
        <f t="shared" si="2"/>
        <v>0</v>
      </c>
      <c r="H61" s="10"/>
      <c r="I61" s="10"/>
      <c r="J61" s="10">
        <f t="shared" si="3"/>
        <v>0</v>
      </c>
    </row>
    <row r="62" spans="1:10" ht="15.75">
      <c r="A62" s="10">
        <v>24</v>
      </c>
      <c r="B62" s="11" t="s">
        <v>63</v>
      </c>
      <c r="C62" s="19">
        <v>10</v>
      </c>
      <c r="D62" s="19" t="s">
        <v>14</v>
      </c>
      <c r="E62" s="12"/>
      <c r="F62" s="10"/>
      <c r="G62" s="10">
        <f t="shared" si="2"/>
        <v>0</v>
      </c>
      <c r="H62" s="10"/>
      <c r="I62" s="10"/>
      <c r="J62" s="10">
        <f t="shared" si="3"/>
        <v>0</v>
      </c>
    </row>
    <row r="63" spans="1:10" ht="31.5">
      <c r="A63" s="10">
        <v>25</v>
      </c>
      <c r="B63" s="11" t="s">
        <v>64</v>
      </c>
      <c r="C63" s="19">
        <v>14</v>
      </c>
      <c r="D63" s="19" t="s">
        <v>14</v>
      </c>
      <c r="E63" s="12"/>
      <c r="F63" s="10"/>
      <c r="G63" s="10">
        <f t="shared" si="2"/>
        <v>0</v>
      </c>
      <c r="H63" s="10"/>
      <c r="I63" s="10"/>
      <c r="J63" s="10">
        <f t="shared" si="3"/>
        <v>0</v>
      </c>
    </row>
    <row r="64" spans="1:10" ht="31.5">
      <c r="A64" s="10">
        <v>26</v>
      </c>
      <c r="B64" s="11" t="s">
        <v>80</v>
      </c>
      <c r="C64" s="19">
        <v>14</v>
      </c>
      <c r="D64" s="19"/>
      <c r="E64" s="12"/>
      <c r="F64" s="10"/>
      <c r="G64" s="10">
        <f t="shared" si="2"/>
        <v>0</v>
      </c>
      <c r="H64" s="10"/>
      <c r="I64" s="10"/>
      <c r="J64" s="10">
        <f t="shared" si="3"/>
        <v>0</v>
      </c>
    </row>
    <row r="65" spans="1:10" ht="47.25">
      <c r="A65" s="10">
        <v>27</v>
      </c>
      <c r="B65" s="11" t="s">
        <v>65</v>
      </c>
      <c r="C65" s="19">
        <v>2</v>
      </c>
      <c r="D65" s="19" t="s">
        <v>14</v>
      </c>
      <c r="E65" s="12"/>
      <c r="F65" s="10"/>
      <c r="G65" s="10">
        <f t="shared" si="2"/>
        <v>0</v>
      </c>
      <c r="H65" s="10"/>
      <c r="I65" s="10"/>
      <c r="J65" s="10">
        <f t="shared" si="3"/>
        <v>0</v>
      </c>
    </row>
    <row r="66" spans="1:10" ht="15.75">
      <c r="A66" s="10">
        <v>28</v>
      </c>
      <c r="B66" s="11" t="s">
        <v>81</v>
      </c>
      <c r="C66" s="19">
        <v>10</v>
      </c>
      <c r="D66" s="19" t="s">
        <v>14</v>
      </c>
      <c r="E66" s="12"/>
      <c r="F66" s="10"/>
      <c r="G66" s="10">
        <f t="shared" si="2"/>
        <v>0</v>
      </c>
      <c r="H66" s="10"/>
      <c r="I66" s="10"/>
      <c r="J66" s="10">
        <f t="shared" si="3"/>
        <v>0</v>
      </c>
    </row>
    <row r="67" spans="1:10" ht="47.25">
      <c r="A67" s="10">
        <v>29</v>
      </c>
      <c r="B67" s="11" t="s">
        <v>66</v>
      </c>
      <c r="C67" s="19">
        <v>10</v>
      </c>
      <c r="D67" s="19" t="s">
        <v>56</v>
      </c>
      <c r="E67" s="12"/>
      <c r="F67" s="10"/>
      <c r="G67" s="10">
        <f t="shared" si="2"/>
        <v>0</v>
      </c>
      <c r="H67" s="10"/>
      <c r="I67" s="10"/>
      <c r="J67" s="10">
        <f t="shared" si="3"/>
        <v>0</v>
      </c>
    </row>
    <row r="68" spans="1:10" ht="24.75" customHeight="1">
      <c r="A68" s="25" t="s">
        <v>67</v>
      </c>
      <c r="B68" s="25"/>
      <c r="C68" s="25"/>
      <c r="D68" s="25"/>
      <c r="E68" s="25"/>
      <c r="F68" s="25"/>
      <c r="G68" s="9">
        <f>SUM(G38:G67)</f>
        <v>0</v>
      </c>
      <c r="H68" s="9"/>
      <c r="I68" s="13"/>
      <c r="J68" s="9">
        <f>SUM(J38:J67)</f>
        <v>0</v>
      </c>
    </row>
    <row r="69" spans="1:10" ht="33.75" customHeight="1">
      <c r="A69" s="26" t="s">
        <v>68</v>
      </c>
      <c r="B69" s="26"/>
      <c r="C69" s="26"/>
      <c r="D69" s="26"/>
      <c r="E69" s="26"/>
      <c r="F69" s="26"/>
      <c r="G69" s="14">
        <f>G34+G68</f>
        <v>0</v>
      </c>
      <c r="H69" s="14">
        <f>H34+H68</f>
        <v>0</v>
      </c>
      <c r="I69" s="14">
        <f>I34+I68</f>
        <v>0</v>
      </c>
      <c r="J69" s="14">
        <f>J34+J68</f>
        <v>0</v>
      </c>
    </row>
    <row r="71" spans="1:10" ht="28.5" customHeight="1">
      <c r="A71" s="27" t="s">
        <v>69</v>
      </c>
      <c r="B71" s="27"/>
      <c r="C71" s="27"/>
      <c r="D71" s="27"/>
      <c r="E71" s="27"/>
      <c r="F71" s="27"/>
      <c r="G71" s="27"/>
      <c r="H71" s="27"/>
      <c r="I71" s="27"/>
      <c r="J71" s="27"/>
    </row>
    <row r="72" spans="1:10" ht="35.25" customHeight="1">
      <c r="A72" s="28" t="s">
        <v>70</v>
      </c>
      <c r="B72" s="28"/>
      <c r="C72" s="28"/>
      <c r="D72" s="28"/>
      <c r="E72" s="28"/>
      <c r="F72" s="28"/>
      <c r="G72" s="28"/>
      <c r="H72" s="28"/>
      <c r="I72" s="28"/>
      <c r="J72" s="28"/>
    </row>
    <row r="73" spans="1:10" ht="54.75" customHeight="1">
      <c r="A73" s="23" t="s">
        <v>71</v>
      </c>
      <c r="B73" s="23"/>
      <c r="C73" s="23"/>
      <c r="D73" s="23"/>
      <c r="E73" s="23"/>
      <c r="F73" s="23"/>
      <c r="G73" s="23"/>
      <c r="H73" s="23"/>
      <c r="I73" s="23"/>
      <c r="J73" s="23"/>
    </row>
    <row r="74" spans="1:10" ht="20.25" customHeight="1">
      <c r="A74" s="22" t="s">
        <v>72</v>
      </c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44.25" customHeight="1">
      <c r="A75" s="23" t="s">
        <v>73</v>
      </c>
      <c r="B75" s="23"/>
      <c r="C75" s="23"/>
      <c r="D75" s="23"/>
      <c r="E75" s="23"/>
      <c r="F75" s="23"/>
      <c r="G75" s="23"/>
      <c r="H75" s="23"/>
      <c r="I75" s="23"/>
      <c r="J75" s="23"/>
    </row>
    <row r="76" spans="1:10">
      <c r="A76" s="15"/>
    </row>
    <row r="77" spans="1:10">
      <c r="A77" s="24" t="s">
        <v>74</v>
      </c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16" t="s">
        <v>75</v>
      </c>
    </row>
    <row r="79" spans="1:10">
      <c r="A79" s="21" t="s">
        <v>76</v>
      </c>
      <c r="B79" s="21"/>
      <c r="C79" s="21"/>
      <c r="D79" s="21"/>
      <c r="E79" s="21"/>
      <c r="F79" s="21"/>
      <c r="G79" s="21"/>
      <c r="H79" s="21"/>
      <c r="I79" s="21"/>
      <c r="J79" s="21"/>
    </row>
    <row r="80" spans="1:10">
      <c r="A80" s="21" t="s">
        <v>77</v>
      </c>
      <c r="B80" s="21"/>
      <c r="C80" s="21"/>
      <c r="D80" s="21"/>
      <c r="E80" s="21"/>
      <c r="F80" s="21"/>
      <c r="G80" s="21"/>
      <c r="H80" s="21"/>
      <c r="I80" s="21"/>
      <c r="J80" s="21"/>
    </row>
    <row r="81" spans="1:10">
      <c r="A81" s="21" t="s">
        <v>78</v>
      </c>
      <c r="B81" s="21"/>
      <c r="C81" s="21"/>
      <c r="D81" s="21"/>
      <c r="E81" s="21"/>
      <c r="F81" s="21"/>
      <c r="G81" s="21"/>
      <c r="H81" s="21"/>
      <c r="I81" s="21"/>
      <c r="J81" s="21"/>
    </row>
  </sheetData>
  <mergeCells count="59">
    <mergeCell ref="A3:J3"/>
    <mergeCell ref="A5:J5"/>
    <mergeCell ref="A9:J9"/>
    <mergeCell ref="A10:J10"/>
    <mergeCell ref="A11:A12"/>
    <mergeCell ref="B11:B12"/>
    <mergeCell ref="C11:C12"/>
    <mergeCell ref="D11:D12"/>
    <mergeCell ref="E11:E12"/>
    <mergeCell ref="F11:F12"/>
    <mergeCell ref="G11:G12"/>
    <mergeCell ref="H11:I12"/>
    <mergeCell ref="J11:J12"/>
    <mergeCell ref="H13:I13"/>
    <mergeCell ref="H14:I14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A34:F34"/>
    <mergeCell ref="A35:J35"/>
    <mergeCell ref="A36:A37"/>
    <mergeCell ref="B36:B37"/>
    <mergeCell ref="C36:C37"/>
    <mergeCell ref="D36:D37"/>
    <mergeCell ref="E36:E37"/>
    <mergeCell ref="F36:F37"/>
    <mergeCell ref="G36:G37"/>
    <mergeCell ref="H36:H37"/>
    <mergeCell ref="J36:J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A68:F68"/>
    <mergeCell ref="A69:F69"/>
    <mergeCell ref="A71:J71"/>
    <mergeCell ref="A72:J72"/>
    <mergeCell ref="A73:J73"/>
    <mergeCell ref="A81:J81"/>
    <mergeCell ref="A74:J74"/>
    <mergeCell ref="A75:J75"/>
    <mergeCell ref="A77:J77"/>
    <mergeCell ref="A79:J79"/>
    <mergeCell ref="A80:J8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LibreOffice/5.4.3.2$Windows_X86_64 LibreOffice_project/92a7159f7e4af62137622921e809f8546db437e5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RAZEM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Projekt - PZJB1</cp:lastModifiedBy>
  <cp:revision>14</cp:revision>
  <cp:lastPrinted>2025-11-19T10:07:36Z</cp:lastPrinted>
  <dcterms:created xsi:type="dcterms:W3CDTF">2006-09-22T13:37:51Z</dcterms:created>
  <dcterms:modified xsi:type="dcterms:W3CDTF">2025-11-21T07:44:45Z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